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defaultThemeVersion="124226"/>
  <xr:revisionPtr revIDLastSave="0" documentId="13_ncr:1_{E906B45E-38FF-48B4-8A4B-EC7C2801712C}" xr6:coauthVersionLast="47" xr6:coauthVersionMax="47" xr10:uidLastSave="{00000000-0000-0000-0000-000000000000}"/>
  <bookViews>
    <workbookView xWindow="-120" yWindow="-120" windowWidth="20730" windowHeight="11160" xr2:uid="{00000000-000D-0000-FFFF-FFFF00000000}"/>
  </bookViews>
  <sheets>
    <sheet name="見積様式 (記入例)" sheetId="4" r:id="rId1"/>
  </sheets>
  <definedNames>
    <definedName name="_xlnm.Print_Area" localSheetId="0">'見積様式 (記入例)'!$A$1:$K$35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2" i="4" l="1"/>
  <c r="J31" i="4"/>
  <c r="J30" i="4"/>
  <c r="J27" i="4"/>
  <c r="J25" i="4"/>
  <c r="J24" i="4"/>
  <c r="J23" i="4"/>
  <c r="J21" i="4"/>
  <c r="J20" i="4"/>
  <c r="J18" i="4"/>
  <c r="J17" i="4"/>
  <c r="J16" i="4"/>
  <c r="J15" i="4"/>
  <c r="J14" i="4"/>
  <c r="J12" i="4"/>
  <c r="J11" i="4"/>
  <c r="J10" i="4"/>
</calcChain>
</file>

<file path=xl/sharedStrings.xml><?xml version="1.0" encoding="utf-8"?>
<sst xmlns="http://schemas.openxmlformats.org/spreadsheetml/2006/main" count="86" uniqueCount="72">
  <si>
    <t>合計</t>
    <rPh sb="0" eb="2">
      <t>ゴウケイ</t>
    </rPh>
    <phoneticPr fontId="1"/>
  </si>
  <si>
    <t>消費税</t>
    <rPh sb="0" eb="3">
      <t>ショウヒゼイ</t>
    </rPh>
    <phoneticPr fontId="1"/>
  </si>
  <si>
    <t>総合計</t>
    <rPh sb="0" eb="2">
      <t>ソウゴウ</t>
    </rPh>
    <rPh sb="2" eb="3">
      <t>ケイ</t>
    </rPh>
    <phoneticPr fontId="1"/>
  </si>
  <si>
    <t>小計</t>
    <rPh sb="0" eb="2">
      <t>ショウケイ</t>
    </rPh>
    <phoneticPr fontId="1"/>
  </si>
  <si>
    <t>諸経費</t>
    <rPh sb="0" eb="3">
      <t>ショケイヒ</t>
    </rPh>
    <phoneticPr fontId="1"/>
  </si>
  <si>
    <t>（６）その他住宅改修に付帯して必要となる改修</t>
    <rPh sb="5" eb="6">
      <t>タ</t>
    </rPh>
    <rPh sb="6" eb="8">
      <t>ジュウタク</t>
    </rPh>
    <rPh sb="8" eb="10">
      <t>カイシュウ</t>
    </rPh>
    <rPh sb="11" eb="13">
      <t>フタイ</t>
    </rPh>
    <rPh sb="15" eb="17">
      <t>ヒツヨウ</t>
    </rPh>
    <rPh sb="20" eb="22">
      <t>カイシュウ</t>
    </rPh>
    <phoneticPr fontId="1"/>
  </si>
  <si>
    <t>（１）手すりの取付け　（２）段差の解消　（３）滑りの防止及び移動の円滑化等のための床又は通路面の材料の変更　（４）引き戸等への扉の取替え　（５）洋式便器等への便器の取替え</t>
    <phoneticPr fontId="1"/>
  </si>
  <si>
    <t>廊下</t>
    <rPh sb="0" eb="2">
      <t>ロウカ</t>
    </rPh>
    <phoneticPr fontId="1"/>
  </si>
  <si>
    <t>壁</t>
    <rPh sb="0" eb="1">
      <t>カベ</t>
    </rPh>
    <phoneticPr fontId="1"/>
  </si>
  <si>
    <t>本</t>
    <rPh sb="0" eb="1">
      <t>ホン</t>
    </rPh>
    <phoneticPr fontId="1"/>
  </si>
  <si>
    <t>施工取付費</t>
    <rPh sb="0" eb="2">
      <t>セコウ</t>
    </rPh>
    <rPh sb="2" eb="4">
      <t>トリツケ</t>
    </rPh>
    <rPh sb="4" eb="5">
      <t>ヒ</t>
    </rPh>
    <phoneticPr fontId="1"/>
  </si>
  <si>
    <t>式</t>
    <rPh sb="0" eb="1">
      <t>シキ</t>
    </rPh>
    <phoneticPr fontId="1"/>
  </si>
  <si>
    <t>②</t>
    <phoneticPr fontId="1"/>
  </si>
  <si>
    <t>▲▲社　フリースタイル手すり　EWT22DB1UR#
Ｌ型　ヨコ５０ｃｍ×タテ５０ｃｍ</t>
    <rPh sb="2" eb="3">
      <t>シャ</t>
    </rPh>
    <rPh sb="11" eb="12">
      <t>テ</t>
    </rPh>
    <rPh sb="28" eb="29">
      <t>ガタ</t>
    </rPh>
    <phoneticPr fontId="1"/>
  </si>
  <si>
    <t>補強板(集成材)
100幅　厚20　1m</t>
    <rPh sb="4" eb="7">
      <t>シュウセイザイ</t>
    </rPh>
    <phoneticPr fontId="1"/>
  </si>
  <si>
    <t>枚</t>
    <rPh sb="0" eb="1">
      <t>マイ</t>
    </rPh>
    <phoneticPr fontId="1"/>
  </si>
  <si>
    <t>セット</t>
    <phoneticPr fontId="1"/>
  </si>
  <si>
    <t>木口化粧材　EWT2４DK2</t>
    <phoneticPr fontId="1"/>
  </si>
  <si>
    <t>手すり取付壁補強</t>
    <rPh sb="0" eb="1">
      <t>テ</t>
    </rPh>
    <rPh sb="3" eb="5">
      <t>トリツ</t>
    </rPh>
    <rPh sb="5" eb="6">
      <t>カベ</t>
    </rPh>
    <rPh sb="6" eb="8">
      <t>ホキョウ</t>
    </rPh>
    <phoneticPr fontId="1"/>
  </si>
  <si>
    <t>手すり取付け</t>
    <rPh sb="0" eb="1">
      <t>テ</t>
    </rPh>
    <rPh sb="3" eb="5">
      <t>トリツ</t>
    </rPh>
    <phoneticPr fontId="1"/>
  </si>
  <si>
    <t>定価　\9,200</t>
    <rPh sb="0" eb="2">
      <t>テイカ</t>
    </rPh>
    <phoneticPr fontId="1"/>
  </si>
  <si>
    <t>定価　\7,500</t>
    <phoneticPr fontId="1"/>
  </si>
  <si>
    <t>定価　\1,000</t>
    <phoneticPr fontId="1"/>
  </si>
  <si>
    <t>（１）</t>
    <phoneticPr fontId="1"/>
  </si>
  <si>
    <t>③</t>
    <phoneticPr fontId="1"/>
  </si>
  <si>
    <t>玄関</t>
    <rPh sb="0" eb="2">
      <t>ゲンカン</t>
    </rPh>
    <phoneticPr fontId="1"/>
  </si>
  <si>
    <t>踏み台設置</t>
    <rPh sb="0" eb="1">
      <t>フ</t>
    </rPh>
    <rPh sb="2" eb="3">
      <t>ダイ</t>
    </rPh>
    <rPh sb="3" eb="5">
      <t>セッチ</t>
    </rPh>
    <phoneticPr fontId="1"/>
  </si>
  <si>
    <t>台</t>
    <rPh sb="0" eb="1">
      <t>ダイ</t>
    </rPh>
    <phoneticPr fontId="1"/>
  </si>
  <si>
    <t>木製踏み台（加工）
600×350×150</t>
    <rPh sb="6" eb="8">
      <t>カコウ</t>
    </rPh>
    <phoneticPr fontId="1"/>
  </si>
  <si>
    <t>（２）</t>
    <phoneticPr fontId="1"/>
  </si>
  <si>
    <t>④</t>
    <phoneticPr fontId="1"/>
  </si>
  <si>
    <t>浴室</t>
    <rPh sb="0" eb="2">
      <t>ヨクシツ</t>
    </rPh>
    <phoneticPr fontId="1"/>
  </si>
  <si>
    <t>扉</t>
    <rPh sb="0" eb="1">
      <t>トビラ</t>
    </rPh>
    <phoneticPr fontId="1"/>
  </si>
  <si>
    <t>開き戸→折れ戸</t>
    <rPh sb="0" eb="1">
      <t>ヒラ</t>
    </rPh>
    <rPh sb="2" eb="3">
      <t>ド</t>
    </rPh>
    <rPh sb="4" eb="5">
      <t>オ</t>
    </rPh>
    <rPh sb="6" eb="7">
      <t>ト</t>
    </rPh>
    <phoneticPr fontId="1"/>
  </si>
  <si>
    <t>既存開き戸撤去・処分</t>
    <rPh sb="0" eb="2">
      <t>キゾン</t>
    </rPh>
    <rPh sb="2" eb="3">
      <t>ヒラ</t>
    </rPh>
    <rPh sb="4" eb="5">
      <t>ド</t>
    </rPh>
    <rPh sb="5" eb="7">
      <t>テッキョ</t>
    </rPh>
    <rPh sb="8" eb="10">
      <t>ショブン</t>
    </rPh>
    <phoneticPr fontId="1"/>
  </si>
  <si>
    <t>新規折れ戸
■■社　浴室中折ドアＡＡ型　ＡＡ1-05-20　</t>
    <rPh sb="0" eb="2">
      <t>シンキ</t>
    </rPh>
    <rPh sb="2" eb="3">
      <t>オ</t>
    </rPh>
    <rPh sb="4" eb="5">
      <t>ト</t>
    </rPh>
    <rPh sb="8" eb="9">
      <t>シャ</t>
    </rPh>
    <phoneticPr fontId="1"/>
  </si>
  <si>
    <t>定価　\65,000</t>
    <phoneticPr fontId="1"/>
  </si>
  <si>
    <t>施工取付費（調整費含）</t>
    <rPh sb="0" eb="2">
      <t>セコウ</t>
    </rPh>
    <rPh sb="2" eb="4">
      <t>トリツケ</t>
    </rPh>
    <rPh sb="4" eb="5">
      <t>ヒ</t>
    </rPh>
    <rPh sb="6" eb="8">
      <t>チョウセイ</t>
    </rPh>
    <rPh sb="8" eb="9">
      <t>ヒ</t>
    </rPh>
    <rPh sb="9" eb="10">
      <t>フク</t>
    </rPh>
    <phoneticPr fontId="1"/>
  </si>
  <si>
    <t>（４）</t>
    <phoneticPr fontId="1"/>
  </si>
  <si>
    <t>％</t>
    <phoneticPr fontId="1"/>
  </si>
  <si>
    <t>調整値引き</t>
    <rPh sb="0" eb="2">
      <t>チョウセイ</t>
    </rPh>
    <rPh sb="2" eb="4">
      <t>ネビ</t>
    </rPh>
    <phoneticPr fontId="1"/>
  </si>
  <si>
    <t>上がり框</t>
    <rPh sb="0" eb="1">
      <t>ア</t>
    </rPh>
    <rPh sb="3" eb="4">
      <t>カマチ</t>
    </rPh>
    <phoneticPr fontId="1"/>
  </si>
  <si>
    <t>被保険者氏名　　台東　太郎</t>
    <rPh sb="0" eb="4">
      <t>ヒホケンシャ</t>
    </rPh>
    <rPh sb="4" eb="6">
      <t>シメイ</t>
    </rPh>
    <rPh sb="8" eb="10">
      <t>タイトウ</t>
    </rPh>
    <rPh sb="11" eb="13">
      <t>タロウ</t>
    </rPh>
    <phoneticPr fontId="1"/>
  </si>
  <si>
    <t>住所　　台東区東上野４－５－６</t>
    <rPh sb="0" eb="2">
      <t>ジュウショ</t>
    </rPh>
    <rPh sb="4" eb="7">
      <t>タイトウク</t>
    </rPh>
    <rPh sb="7" eb="10">
      <t>ヒガシウエノ</t>
    </rPh>
    <phoneticPr fontId="1"/>
  </si>
  <si>
    <t>所在地　台東区浅草１－１－１</t>
    <rPh sb="0" eb="3">
      <t>ショザイチ</t>
    </rPh>
    <rPh sb="4" eb="7">
      <t>タイトウク</t>
    </rPh>
    <rPh sb="7" eb="9">
      <t>アサクサ</t>
    </rPh>
    <phoneticPr fontId="1"/>
  </si>
  <si>
    <t>住宅改修の
種類
（※１）</t>
    <rPh sb="0" eb="2">
      <t>ジュウタク</t>
    </rPh>
    <rPh sb="2" eb="4">
      <t>カイシュウ</t>
    </rPh>
    <rPh sb="6" eb="8">
      <t>シュルイ</t>
    </rPh>
    <phoneticPr fontId="1"/>
  </si>
  <si>
    <t>写真等
番号</t>
    <rPh sb="0" eb="2">
      <t>シャシン</t>
    </rPh>
    <rPh sb="2" eb="3">
      <t>トウ</t>
    </rPh>
    <rPh sb="4" eb="6">
      <t>バンゴウ</t>
    </rPh>
    <phoneticPr fontId="1"/>
  </si>
  <si>
    <t>改修場所</t>
    <rPh sb="0" eb="2">
      <t>カイシュウ</t>
    </rPh>
    <rPh sb="2" eb="4">
      <t>バショ</t>
    </rPh>
    <phoneticPr fontId="1"/>
  </si>
  <si>
    <t>改修部分</t>
    <rPh sb="0" eb="2">
      <t>カイシュウ</t>
    </rPh>
    <rPh sb="2" eb="4">
      <t>ブブン</t>
    </rPh>
    <phoneticPr fontId="1"/>
  </si>
  <si>
    <t>名称（※２）</t>
    <rPh sb="0" eb="2">
      <t>メイショウ</t>
    </rPh>
    <phoneticPr fontId="1"/>
  </si>
  <si>
    <t>介護保険対象部分</t>
    <rPh sb="0" eb="2">
      <t>カイゴ</t>
    </rPh>
    <rPh sb="2" eb="4">
      <t>ホケン</t>
    </rPh>
    <rPh sb="4" eb="6">
      <t>タイショウ</t>
    </rPh>
    <rPh sb="6" eb="8">
      <t>ブブン</t>
    </rPh>
    <phoneticPr fontId="1"/>
  </si>
  <si>
    <t>算出根拠</t>
    <rPh sb="0" eb="2">
      <t>サンシュツ</t>
    </rPh>
    <rPh sb="2" eb="4">
      <t>コンキョ</t>
    </rPh>
    <phoneticPr fontId="1"/>
  </si>
  <si>
    <t>数量</t>
    <rPh sb="0" eb="2">
      <t>スウリョウ</t>
    </rPh>
    <phoneticPr fontId="1"/>
  </si>
  <si>
    <t>単位</t>
    <rPh sb="0" eb="2">
      <t>タンイ</t>
    </rPh>
    <phoneticPr fontId="1"/>
  </si>
  <si>
    <t>単価</t>
    <rPh sb="0" eb="2">
      <t>タンカ</t>
    </rPh>
    <phoneticPr fontId="1"/>
  </si>
  <si>
    <t>金額</t>
    <rPh sb="0" eb="2">
      <t>キンガク</t>
    </rPh>
    <phoneticPr fontId="1"/>
  </si>
  <si>
    <t>被保険者番号　　0000999999</t>
    <rPh sb="0" eb="4">
      <t>ヒホケンシャ</t>
    </rPh>
    <rPh sb="4" eb="6">
      <t>バンゴウ</t>
    </rPh>
    <phoneticPr fontId="1"/>
  </si>
  <si>
    <t>事業所名　　株式会社　たいとう介護サービス</t>
    <rPh sb="0" eb="3">
      <t>ジギョウショ</t>
    </rPh>
    <rPh sb="3" eb="4">
      <t>メイ</t>
    </rPh>
    <rPh sb="6" eb="10">
      <t>カブシキガイシャ</t>
    </rPh>
    <rPh sb="15" eb="17">
      <t>カイゴ</t>
    </rPh>
    <phoneticPr fontId="1"/>
  </si>
  <si>
    <t>担当者　〇〇</t>
    <phoneticPr fontId="1"/>
  </si>
  <si>
    <t>電話番号　０３－１２３４－５６７８</t>
    <rPh sb="0" eb="4">
      <t>デンワバンゴウ</t>
    </rPh>
    <phoneticPr fontId="1"/>
  </si>
  <si>
    <t>　住宅改修費見積書</t>
    <rPh sb="1" eb="3">
      <t>ジュウタク</t>
    </rPh>
    <rPh sb="3" eb="5">
      <t>カイシュウ</t>
    </rPh>
    <rPh sb="5" eb="6">
      <t>ヒ</t>
    </rPh>
    <rPh sb="6" eb="9">
      <t>ミツモリショ</t>
    </rPh>
    <phoneticPr fontId="1"/>
  </si>
  <si>
    <t xml:space="preserve"> 　                      令和〇年〇月〇日</t>
    <rPh sb="24" eb="26">
      <t>レイワ</t>
    </rPh>
    <rPh sb="27" eb="28">
      <t>ネン</t>
    </rPh>
    <rPh sb="29" eb="30">
      <t>ガツ</t>
    </rPh>
    <rPh sb="31" eb="32">
      <t>ニチ</t>
    </rPh>
    <phoneticPr fontId="1"/>
  </si>
  <si>
    <t>①</t>
    <phoneticPr fontId="1"/>
  </si>
  <si>
    <t>１F　居室</t>
    <rPh sb="3" eb="5">
      <t>キョシツ</t>
    </rPh>
    <phoneticPr fontId="1"/>
  </si>
  <si>
    <t>●●社　スリムブラケット　EWT15BE35
タテ　６０ｃｍ</t>
    <rPh sb="2" eb="3">
      <t>シャ</t>
    </rPh>
    <phoneticPr fontId="1"/>
  </si>
  <si>
    <t>定価　\6,200</t>
    <phoneticPr fontId="1"/>
  </si>
  <si>
    <t>●●社　エンドスリム　</t>
    <phoneticPr fontId="1"/>
  </si>
  <si>
    <t>個</t>
    <rPh sb="0" eb="1">
      <t>コ</t>
    </rPh>
    <phoneticPr fontId="1"/>
  </si>
  <si>
    <t>定価　\1,900</t>
    <phoneticPr fontId="1"/>
  </si>
  <si>
    <t>（※１）　住宅改修の種類：　</t>
    <rPh sb="5" eb="7">
      <t>ジュウタク</t>
    </rPh>
    <rPh sb="7" eb="9">
      <t>カイシュウ</t>
    </rPh>
    <rPh sb="10" eb="12">
      <t>シュルイ</t>
    </rPh>
    <phoneticPr fontId="1"/>
  </si>
  <si>
    <t>（※２）　材料費、施工費、諸経費等を分けて記載すること</t>
    <rPh sb="5" eb="8">
      <t>ザイリョウヒ</t>
    </rPh>
    <rPh sb="9" eb="11">
      <t>セコウ</t>
    </rPh>
    <rPh sb="11" eb="12">
      <t>ヒ</t>
    </rPh>
    <rPh sb="13" eb="16">
      <t>ショケイヒ</t>
    </rPh>
    <rPh sb="16" eb="17">
      <t>トウ</t>
    </rPh>
    <rPh sb="18" eb="19">
      <t>ワ</t>
    </rPh>
    <rPh sb="21" eb="23">
      <t>キサイ</t>
    </rPh>
    <phoneticPr fontId="1"/>
  </si>
  <si>
    <t>商品名・規格・寸法等（※２）</t>
    <rPh sb="0" eb="3">
      <t>ショウヒンメイ</t>
    </rPh>
    <rPh sb="4" eb="6">
      <t>キカク</t>
    </rPh>
    <rPh sb="7" eb="9">
      <t>スンポウ</t>
    </rPh>
    <rPh sb="9" eb="10">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</si>
</sst>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6"/>
      <color theme="1"/>
      <name val="ＭＳ Ｐゴシック"/>
      <family val="2"/>
      <scheme val="minor"/>
    </font>
    <font>
      <sz val="10"/>
      <color theme="1"/>
      <name val="ＭＳ Ｐゴシック"/>
      <family val="3"/>
      <charset val="128"/>
      <scheme val="minor"/>
    </font>
    <font>
      <sz val="10"/>
      <color theme="1"/>
      <name val="ＭＳ Ｐゴシック"/>
      <family val="2"/>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28">
    <xf numFmtId="0" fontId="0" fillId="0" borderId="0" xfId="0"/>
    <xf numFmtId="0" fontId="0" fillId="0" borderId="1" xfId="0" applyBorder="1" applyAlignment="1">
      <alignment vertical="center"/>
    </xf>
    <xf numFmtId="176" fontId="0" fillId="0" borderId="1" xfId="0" applyNumberFormat="1" applyBorder="1" applyAlignment="1">
      <alignment vertical="center"/>
    </xf>
    <xf numFmtId="0" fontId="0" fillId="0" borderId="1" xfId="0" applyBorder="1" applyAlignment="1">
      <alignment horizontal="center" vertical="center"/>
    </xf>
    <xf numFmtId="0" fontId="0" fillId="0" borderId="0" xfId="0" applyAlignment="1">
      <alignment horizontal="center"/>
    </xf>
    <xf numFmtId="49" fontId="0" fillId="0" borderId="0" xfId="0" applyNumberFormat="1"/>
    <xf numFmtId="49" fontId="0" fillId="0" borderId="1" xfId="0" applyNumberFormat="1" applyBorder="1" applyAlignment="1">
      <alignment horizontal="center" vertical="center"/>
    </xf>
    <xf numFmtId="49" fontId="0" fillId="0" borderId="1" xfId="0" applyNumberFormat="1" applyBorder="1" applyAlignment="1">
      <alignment vertical="center"/>
    </xf>
    <xf numFmtId="0" fontId="4" fillId="0" borderId="1" xfId="0" applyFont="1" applyBorder="1" applyAlignment="1">
      <alignment vertical="center"/>
    </xf>
    <xf numFmtId="0" fontId="4" fillId="0" borderId="1" xfId="0" applyFont="1" applyBorder="1" applyAlignment="1">
      <alignment vertical="center" wrapText="1"/>
    </xf>
    <xf numFmtId="9" fontId="0" fillId="0" borderId="1" xfId="0" applyNumberFormat="1" applyBorder="1" applyAlignment="1">
      <alignment horizontal="center" vertical="center"/>
    </xf>
    <xf numFmtId="0" fontId="3" fillId="0" borderId="0" xfId="0" applyFont="1" applyAlignment="1">
      <alignment vertical="center"/>
    </xf>
    <xf numFmtId="0" fontId="0" fillId="0" borderId="2" xfId="0" applyBorder="1"/>
    <xf numFmtId="0" fontId="2" fillId="0" borderId="1" xfId="0" applyFont="1" applyBorder="1" applyAlignment="1">
      <alignment horizontal="center" vertical="center"/>
    </xf>
    <xf numFmtId="0" fontId="2" fillId="0" borderId="0" xfId="0" applyFont="1" applyBorder="1" applyAlignment="1"/>
    <xf numFmtId="0" fontId="0" fillId="0" borderId="9" xfId="0" applyBorder="1" applyAlignment="1">
      <alignment horizontal="left"/>
    </xf>
    <xf numFmtId="0" fontId="2" fillId="0" borderId="1" xfId="0" applyFont="1" applyBorder="1" applyAlignment="1">
      <alignment horizontal="center" vertical="center"/>
    </xf>
    <xf numFmtId="0" fontId="2" fillId="0" borderId="2" xfId="0" applyFont="1" applyBorder="1" applyAlignment="1">
      <alignment horizontal="left"/>
    </xf>
    <xf numFmtId="0" fontId="0" fillId="0" borderId="8" xfId="0" applyBorder="1" applyAlignment="1">
      <alignment horizontal="left"/>
    </xf>
    <xf numFmtId="0" fontId="0" fillId="0" borderId="2" xfId="0" applyBorder="1" applyAlignment="1">
      <alignment horizontal="left"/>
    </xf>
    <xf numFmtId="0" fontId="0" fillId="0" borderId="1" xfId="0" applyBorder="1" applyAlignment="1">
      <alignment horizontal="center" vertical="center" wrapText="1"/>
    </xf>
    <xf numFmtId="0" fontId="0" fillId="0" borderId="6" xfId="0" applyBorder="1" applyAlignment="1">
      <alignment horizontal="left"/>
    </xf>
    <xf numFmtId="0" fontId="0" fillId="0" borderId="0" xfId="0" applyAlignment="1">
      <alignment horizontal="left"/>
    </xf>
    <xf numFmtId="0" fontId="0" fillId="0" borderId="7" xfId="0" applyBorder="1" applyAlignment="1">
      <alignment horizontal="left"/>
    </xf>
    <xf numFmtId="0" fontId="0" fillId="0" borderId="3" xfId="0" applyBorder="1" applyAlignment="1">
      <alignment horizontal="left"/>
    </xf>
    <xf numFmtId="0" fontId="0" fillId="0" borderId="4" xfId="0" applyBorder="1" applyAlignment="1">
      <alignment horizontal="left"/>
    </xf>
    <xf numFmtId="0" fontId="0" fillId="0" borderId="5" xfId="0" applyBorder="1" applyAlignment="1">
      <alignment horizontal="left"/>
    </xf>
    <xf numFmtId="0" fontId="5" fillId="0" borderId="1" xfId="0" applyFont="1" applyBorder="1" applyAlignment="1">
      <alignment vertical="center"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1226867</xdr:colOff>
      <xdr:row>0</xdr:row>
      <xdr:rowOff>105145</xdr:rowOff>
    </xdr:from>
    <xdr:to>
      <xdr:col>8</xdr:col>
      <xdr:colOff>231322</xdr:colOff>
      <xdr:row>2</xdr:row>
      <xdr:rowOff>122464</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901046" y="105145"/>
          <a:ext cx="2787240" cy="616033"/>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ysClr val="windowText" lastClr="000000"/>
              </a:solidFill>
            </a:rPr>
            <a:t>記　　入　　例</a:t>
          </a:r>
          <a:endParaRPr kumimoji="1" lang="en-US" altLang="ja-JP" sz="1600" b="1">
            <a:solidFill>
              <a:sysClr val="windowText" lastClr="00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5"/>
  <sheetViews>
    <sheetView tabSelected="1" view="pageBreakPreview" zoomScale="80" zoomScaleNormal="80" zoomScaleSheetLayoutView="80" workbookViewId="0"/>
  </sheetViews>
  <sheetFormatPr defaultRowHeight="13.5" x14ac:dyDescent="0.15"/>
  <cols>
    <col min="1" max="1" width="13.75" style="5" customWidth="1"/>
    <col min="2" max="2" width="7.75" customWidth="1"/>
    <col min="3" max="4" width="14.25" customWidth="1"/>
    <col min="5" max="5" width="24.5" style="4" customWidth="1"/>
    <col min="6" max="6" width="37.625" customWidth="1"/>
    <col min="7" max="7" width="6.125" style="4" customWidth="1"/>
    <col min="8" max="8" width="5.875" style="4" customWidth="1"/>
    <col min="9" max="9" width="11.625" customWidth="1"/>
    <col min="10" max="10" width="14.125" customWidth="1"/>
    <col min="11" max="11" width="34.875" customWidth="1"/>
  </cols>
  <sheetData>
    <row r="1" spans="1:11" ht="24.2" customHeight="1" x14ac:dyDescent="0.15">
      <c r="A1"/>
      <c r="E1"/>
      <c r="G1"/>
      <c r="H1"/>
    </row>
    <row r="2" spans="1:11" ht="24.2" customHeight="1" x14ac:dyDescent="0.15">
      <c r="A2" s="11" t="s">
        <v>60</v>
      </c>
      <c r="E2"/>
      <c r="G2"/>
      <c r="H2"/>
      <c r="K2" s="12" t="s">
        <v>61</v>
      </c>
    </row>
    <row r="3" spans="1:11" ht="24.2" customHeight="1" x14ac:dyDescent="0.15">
      <c r="A3"/>
      <c r="E3"/>
      <c r="G3"/>
      <c r="H3"/>
    </row>
    <row r="4" spans="1:11" ht="24.2" customHeight="1" x14ac:dyDescent="0.15">
      <c r="A4" s="17" t="s">
        <v>56</v>
      </c>
      <c r="B4" s="17"/>
      <c r="C4" s="17"/>
      <c r="D4" s="14"/>
      <c r="E4"/>
      <c r="G4"/>
      <c r="H4" s="24" t="s">
        <v>57</v>
      </c>
      <c r="I4" s="25"/>
      <c r="J4" s="25"/>
      <c r="K4" s="26"/>
    </row>
    <row r="5" spans="1:11" ht="24.2" customHeight="1" x14ac:dyDescent="0.15">
      <c r="A5" s="17" t="s">
        <v>42</v>
      </c>
      <c r="B5" s="17"/>
      <c r="C5" s="17"/>
      <c r="D5" s="17"/>
      <c r="E5"/>
      <c r="G5"/>
      <c r="H5" s="21" t="s">
        <v>44</v>
      </c>
      <c r="I5" s="22"/>
      <c r="J5" s="22"/>
      <c r="K5" s="23"/>
    </row>
    <row r="6" spans="1:11" ht="24.2" customHeight="1" x14ac:dyDescent="0.15">
      <c r="A6" s="19" t="s">
        <v>43</v>
      </c>
      <c r="B6" s="19"/>
      <c r="C6" s="19"/>
      <c r="D6" s="19"/>
      <c r="E6" s="19"/>
      <c r="G6"/>
      <c r="H6" s="18" t="s">
        <v>58</v>
      </c>
      <c r="I6" s="19"/>
      <c r="J6" s="12"/>
      <c r="K6" s="15" t="s">
        <v>59</v>
      </c>
    </row>
    <row r="7" spans="1:11" ht="24.2" customHeight="1" x14ac:dyDescent="0.15">
      <c r="A7" s="11"/>
      <c r="E7"/>
      <c r="G7"/>
      <c r="H7"/>
    </row>
    <row r="8" spans="1:11" ht="29.45" customHeight="1" x14ac:dyDescent="0.15">
      <c r="A8" s="20" t="s">
        <v>45</v>
      </c>
      <c r="B8" s="20" t="s">
        <v>46</v>
      </c>
      <c r="C8" s="16" t="s">
        <v>47</v>
      </c>
      <c r="D8" s="16" t="s">
        <v>48</v>
      </c>
      <c r="E8" s="16" t="s">
        <v>49</v>
      </c>
      <c r="F8" s="16" t="s">
        <v>71</v>
      </c>
      <c r="G8" s="16" t="s">
        <v>50</v>
      </c>
      <c r="H8" s="16"/>
      <c r="I8" s="16"/>
      <c r="J8" s="16"/>
      <c r="K8" s="16" t="s">
        <v>51</v>
      </c>
    </row>
    <row r="9" spans="1:11" ht="29.45" customHeight="1" x14ac:dyDescent="0.15">
      <c r="A9" s="20"/>
      <c r="B9" s="20"/>
      <c r="C9" s="16"/>
      <c r="D9" s="16"/>
      <c r="E9" s="16"/>
      <c r="F9" s="16"/>
      <c r="G9" s="13" t="s">
        <v>52</v>
      </c>
      <c r="H9" s="13" t="s">
        <v>53</v>
      </c>
      <c r="I9" s="13" t="s">
        <v>54</v>
      </c>
      <c r="J9" s="13" t="s">
        <v>55</v>
      </c>
      <c r="K9" s="16"/>
    </row>
    <row r="10" spans="1:11" ht="29.45" customHeight="1" x14ac:dyDescent="0.15">
      <c r="A10" s="6" t="s">
        <v>23</v>
      </c>
      <c r="B10" s="3" t="s">
        <v>62</v>
      </c>
      <c r="C10" s="3" t="s">
        <v>63</v>
      </c>
      <c r="D10" s="3" t="s">
        <v>8</v>
      </c>
      <c r="E10" s="3" t="s">
        <v>19</v>
      </c>
      <c r="F10" s="27" t="s">
        <v>64</v>
      </c>
      <c r="G10" s="3">
        <v>1</v>
      </c>
      <c r="H10" s="3" t="s">
        <v>9</v>
      </c>
      <c r="I10" s="2">
        <v>5000</v>
      </c>
      <c r="J10" s="2">
        <f>G10*I10</f>
        <v>5000</v>
      </c>
      <c r="K10" s="1" t="s">
        <v>65</v>
      </c>
    </row>
    <row r="11" spans="1:11" ht="29.45" customHeight="1" x14ac:dyDescent="0.15">
      <c r="A11" s="6"/>
      <c r="B11" s="3"/>
      <c r="C11" s="3"/>
      <c r="D11" s="3"/>
      <c r="E11" s="3"/>
      <c r="F11" s="8" t="s">
        <v>66</v>
      </c>
      <c r="G11" s="3">
        <v>2</v>
      </c>
      <c r="H11" s="3" t="s">
        <v>67</v>
      </c>
      <c r="I11" s="2">
        <v>1520</v>
      </c>
      <c r="J11" s="2">
        <f t="shared" ref="J11:J25" si="0">G11*I11</f>
        <v>3040</v>
      </c>
      <c r="K11" s="1" t="s">
        <v>68</v>
      </c>
    </row>
    <row r="12" spans="1:11" ht="29.45" customHeight="1" x14ac:dyDescent="0.15">
      <c r="A12" s="6"/>
      <c r="B12" s="3"/>
      <c r="C12" s="3"/>
      <c r="D12" s="3"/>
      <c r="E12" s="3"/>
      <c r="F12" s="8" t="s">
        <v>10</v>
      </c>
      <c r="G12" s="3">
        <v>1</v>
      </c>
      <c r="H12" s="3" t="s">
        <v>11</v>
      </c>
      <c r="I12" s="2">
        <v>6000</v>
      </c>
      <c r="J12" s="2">
        <f t="shared" si="0"/>
        <v>6000</v>
      </c>
      <c r="K12" s="1"/>
    </row>
    <row r="13" spans="1:11" ht="29.45" customHeight="1" x14ac:dyDescent="0.15">
      <c r="A13" s="6"/>
      <c r="B13" s="3"/>
      <c r="C13" s="3"/>
      <c r="D13" s="3"/>
      <c r="E13" s="3"/>
      <c r="F13" s="8"/>
      <c r="G13" s="3"/>
      <c r="H13" s="3"/>
      <c r="I13" s="2"/>
      <c r="J13" s="2"/>
      <c r="K13" s="1"/>
    </row>
    <row r="14" spans="1:11" ht="29.45" customHeight="1" x14ac:dyDescent="0.15">
      <c r="A14" s="6" t="s">
        <v>23</v>
      </c>
      <c r="B14" s="3" t="s">
        <v>12</v>
      </c>
      <c r="C14" s="3" t="s">
        <v>7</v>
      </c>
      <c r="D14" s="3" t="s">
        <v>8</v>
      </c>
      <c r="E14" s="3" t="s">
        <v>19</v>
      </c>
      <c r="F14" s="9" t="s">
        <v>13</v>
      </c>
      <c r="G14" s="3">
        <v>1</v>
      </c>
      <c r="H14" s="3" t="s">
        <v>9</v>
      </c>
      <c r="I14" s="2">
        <v>8500</v>
      </c>
      <c r="J14" s="2">
        <f t="shared" si="0"/>
        <v>8500</v>
      </c>
      <c r="K14" s="1" t="s">
        <v>20</v>
      </c>
    </row>
    <row r="15" spans="1:11" ht="29.45" customHeight="1" x14ac:dyDescent="0.15">
      <c r="A15" s="6"/>
      <c r="B15" s="3"/>
      <c r="C15" s="3"/>
      <c r="D15" s="3"/>
      <c r="E15" s="3"/>
      <c r="F15" s="9" t="s">
        <v>10</v>
      </c>
      <c r="G15" s="3">
        <v>1</v>
      </c>
      <c r="H15" s="3" t="s">
        <v>11</v>
      </c>
      <c r="I15" s="2">
        <v>6500</v>
      </c>
      <c r="J15" s="2">
        <f t="shared" si="0"/>
        <v>6500</v>
      </c>
      <c r="K15" s="1" t="s">
        <v>21</v>
      </c>
    </row>
    <row r="16" spans="1:11" ht="29.45" customHeight="1" x14ac:dyDescent="0.15">
      <c r="A16" s="6"/>
      <c r="B16" s="3"/>
      <c r="C16" s="3"/>
      <c r="D16" s="3"/>
      <c r="E16" s="3" t="s">
        <v>18</v>
      </c>
      <c r="F16" s="9" t="s">
        <v>14</v>
      </c>
      <c r="G16" s="3">
        <v>2</v>
      </c>
      <c r="H16" s="3" t="s">
        <v>15</v>
      </c>
      <c r="I16" s="2">
        <v>6000</v>
      </c>
      <c r="J16" s="2">
        <f t="shared" si="0"/>
        <v>12000</v>
      </c>
      <c r="K16" s="1"/>
    </row>
    <row r="17" spans="1:11" ht="29.45" customHeight="1" x14ac:dyDescent="0.15">
      <c r="A17" s="6"/>
      <c r="B17" s="3"/>
      <c r="C17" s="3"/>
      <c r="D17" s="3"/>
      <c r="E17" s="3"/>
      <c r="F17" s="8" t="s">
        <v>17</v>
      </c>
      <c r="G17" s="3">
        <v>1</v>
      </c>
      <c r="H17" s="3" t="s">
        <v>16</v>
      </c>
      <c r="I17" s="2">
        <v>880</v>
      </c>
      <c r="J17" s="2">
        <f t="shared" si="0"/>
        <v>880</v>
      </c>
      <c r="K17" s="1" t="s">
        <v>22</v>
      </c>
    </row>
    <row r="18" spans="1:11" ht="29.45" customHeight="1" x14ac:dyDescent="0.15">
      <c r="A18" s="6"/>
      <c r="B18" s="3"/>
      <c r="C18" s="3"/>
      <c r="D18" s="3"/>
      <c r="E18" s="3"/>
      <c r="F18" s="8" t="s">
        <v>10</v>
      </c>
      <c r="G18" s="3">
        <v>1</v>
      </c>
      <c r="H18" s="3" t="s">
        <v>11</v>
      </c>
      <c r="I18" s="2">
        <v>6500</v>
      </c>
      <c r="J18" s="2">
        <f t="shared" si="0"/>
        <v>6500</v>
      </c>
      <c r="K18" s="1"/>
    </row>
    <row r="19" spans="1:11" ht="29.45" customHeight="1" x14ac:dyDescent="0.15">
      <c r="A19" s="6"/>
      <c r="B19" s="3"/>
      <c r="C19" s="3"/>
      <c r="D19" s="3"/>
      <c r="E19" s="3"/>
      <c r="F19" s="8"/>
      <c r="G19" s="3"/>
      <c r="H19" s="3"/>
      <c r="I19" s="2"/>
      <c r="J19" s="2"/>
      <c r="K19" s="1"/>
    </row>
    <row r="20" spans="1:11" ht="29.45" customHeight="1" x14ac:dyDescent="0.15">
      <c r="A20" s="6" t="s">
        <v>29</v>
      </c>
      <c r="B20" s="3" t="s">
        <v>24</v>
      </c>
      <c r="C20" s="3" t="s">
        <v>25</v>
      </c>
      <c r="D20" s="3" t="s">
        <v>41</v>
      </c>
      <c r="E20" s="3" t="s">
        <v>26</v>
      </c>
      <c r="F20" s="9" t="s">
        <v>28</v>
      </c>
      <c r="G20" s="3">
        <v>1</v>
      </c>
      <c r="H20" s="3" t="s">
        <v>27</v>
      </c>
      <c r="I20" s="2">
        <v>12500</v>
      </c>
      <c r="J20" s="2">
        <f t="shared" si="0"/>
        <v>12500</v>
      </c>
      <c r="K20" s="1"/>
    </row>
    <row r="21" spans="1:11" ht="29.45" customHeight="1" x14ac:dyDescent="0.15">
      <c r="A21" s="6"/>
      <c r="B21" s="3"/>
      <c r="C21" s="3"/>
      <c r="D21" s="3"/>
      <c r="E21" s="3"/>
      <c r="F21" s="8" t="s">
        <v>10</v>
      </c>
      <c r="G21" s="3">
        <v>1</v>
      </c>
      <c r="H21" s="3" t="s">
        <v>11</v>
      </c>
      <c r="I21" s="2">
        <v>7000</v>
      </c>
      <c r="J21" s="2">
        <f t="shared" si="0"/>
        <v>7000</v>
      </c>
      <c r="K21" s="1"/>
    </row>
    <row r="22" spans="1:11" ht="29.45" customHeight="1" x14ac:dyDescent="0.15">
      <c r="A22" s="6"/>
      <c r="B22" s="3"/>
      <c r="C22" s="3"/>
      <c r="D22" s="3"/>
      <c r="E22" s="3"/>
      <c r="F22" s="8"/>
      <c r="G22" s="3"/>
      <c r="H22" s="3"/>
      <c r="I22" s="2"/>
      <c r="J22" s="2"/>
      <c r="K22" s="1"/>
    </row>
    <row r="23" spans="1:11" ht="29.45" customHeight="1" x14ac:dyDescent="0.15">
      <c r="A23" s="6" t="s">
        <v>38</v>
      </c>
      <c r="B23" s="3" t="s">
        <v>30</v>
      </c>
      <c r="C23" s="3" t="s">
        <v>31</v>
      </c>
      <c r="D23" s="3" t="s">
        <v>32</v>
      </c>
      <c r="E23" s="3" t="s">
        <v>33</v>
      </c>
      <c r="F23" s="8" t="s">
        <v>34</v>
      </c>
      <c r="G23" s="3">
        <v>1</v>
      </c>
      <c r="H23" s="3" t="s">
        <v>11</v>
      </c>
      <c r="I23" s="2">
        <v>4000</v>
      </c>
      <c r="J23" s="2">
        <f t="shared" si="0"/>
        <v>4000</v>
      </c>
      <c r="K23" s="1"/>
    </row>
    <row r="24" spans="1:11" ht="29.45" customHeight="1" x14ac:dyDescent="0.15">
      <c r="A24" s="6"/>
      <c r="B24" s="3"/>
      <c r="C24" s="3"/>
      <c r="D24" s="3"/>
      <c r="E24" s="3"/>
      <c r="F24" s="9" t="s">
        <v>35</v>
      </c>
      <c r="G24" s="3">
        <v>1</v>
      </c>
      <c r="H24" s="3" t="s">
        <v>11</v>
      </c>
      <c r="I24" s="2">
        <v>52000</v>
      </c>
      <c r="J24" s="2">
        <f t="shared" si="0"/>
        <v>52000</v>
      </c>
      <c r="K24" s="1" t="s">
        <v>36</v>
      </c>
    </row>
    <row r="25" spans="1:11" ht="29.45" customHeight="1" x14ac:dyDescent="0.15">
      <c r="A25" s="6"/>
      <c r="B25" s="3"/>
      <c r="C25" s="3"/>
      <c r="D25" s="3"/>
      <c r="E25" s="3"/>
      <c r="F25" s="8" t="s">
        <v>37</v>
      </c>
      <c r="G25" s="3">
        <v>1</v>
      </c>
      <c r="H25" s="3" t="s">
        <v>11</v>
      </c>
      <c r="I25" s="2">
        <v>30000</v>
      </c>
      <c r="J25" s="2">
        <f t="shared" si="0"/>
        <v>30000</v>
      </c>
      <c r="K25" s="1"/>
    </row>
    <row r="26" spans="1:11" ht="29.45" customHeight="1" x14ac:dyDescent="0.15">
      <c r="A26" s="6"/>
      <c r="B26" s="3"/>
      <c r="C26" s="3"/>
      <c r="D26" s="3"/>
      <c r="E26" s="3"/>
      <c r="F26" s="8"/>
      <c r="G26" s="3"/>
      <c r="H26" s="3"/>
      <c r="I26" s="2"/>
      <c r="J26" s="2"/>
      <c r="K26" s="1"/>
    </row>
    <row r="27" spans="1:11" ht="29.45" customHeight="1" x14ac:dyDescent="0.15">
      <c r="A27" s="7"/>
      <c r="B27" s="1"/>
      <c r="C27" s="1"/>
      <c r="D27" s="1"/>
      <c r="E27" s="3" t="s">
        <v>3</v>
      </c>
      <c r="F27" s="1"/>
      <c r="G27" s="3"/>
      <c r="H27" s="3"/>
      <c r="I27" s="2"/>
      <c r="J27" s="2">
        <f>SUM(J10:J25)</f>
        <v>153920</v>
      </c>
      <c r="K27" s="1"/>
    </row>
    <row r="28" spans="1:11" ht="29.45" customHeight="1" x14ac:dyDescent="0.15">
      <c r="A28" s="7"/>
      <c r="B28" s="1"/>
      <c r="C28" s="1"/>
      <c r="D28" s="1"/>
      <c r="E28" s="3" t="s">
        <v>4</v>
      </c>
      <c r="F28" s="1"/>
      <c r="G28" s="3">
        <v>10</v>
      </c>
      <c r="H28" s="10" t="s">
        <v>39</v>
      </c>
      <c r="I28" s="2"/>
      <c r="J28" s="2">
        <v>15392</v>
      </c>
      <c r="K28" s="1"/>
    </row>
    <row r="29" spans="1:11" ht="26.25" customHeight="1" x14ac:dyDescent="0.15">
      <c r="A29" s="7"/>
      <c r="B29" s="1"/>
      <c r="C29" s="1"/>
      <c r="D29" s="1"/>
      <c r="E29" s="3" t="s">
        <v>40</v>
      </c>
      <c r="F29" s="1"/>
      <c r="G29" s="3"/>
      <c r="H29" s="10"/>
      <c r="I29" s="2"/>
      <c r="J29" s="2">
        <v>-312</v>
      </c>
      <c r="K29" s="1"/>
    </row>
    <row r="30" spans="1:11" ht="26.25" customHeight="1" x14ac:dyDescent="0.15">
      <c r="A30" s="7"/>
      <c r="B30" s="1"/>
      <c r="C30" s="1"/>
      <c r="D30" s="1"/>
      <c r="E30" s="3" t="s">
        <v>0</v>
      </c>
      <c r="F30" s="1"/>
      <c r="G30" s="3"/>
      <c r="H30" s="3"/>
      <c r="I30" s="2"/>
      <c r="J30" s="2">
        <f>J27+J28+J29</f>
        <v>169000</v>
      </c>
      <c r="K30" s="1"/>
    </row>
    <row r="31" spans="1:11" ht="26.25" customHeight="1" x14ac:dyDescent="0.15">
      <c r="A31" s="7"/>
      <c r="B31" s="1"/>
      <c r="C31" s="1"/>
      <c r="D31" s="1"/>
      <c r="E31" s="3" t="s">
        <v>1</v>
      </c>
      <c r="F31" s="1"/>
      <c r="G31" s="3">
        <v>10</v>
      </c>
      <c r="H31" s="3" t="s">
        <v>39</v>
      </c>
      <c r="I31" s="2"/>
      <c r="J31" s="2">
        <f>J30*0.1</f>
        <v>16900</v>
      </c>
      <c r="K31" s="1"/>
    </row>
    <row r="32" spans="1:11" ht="26.25" customHeight="1" x14ac:dyDescent="0.15">
      <c r="A32" s="7"/>
      <c r="B32" s="1"/>
      <c r="C32" s="1"/>
      <c r="D32" s="1"/>
      <c r="E32" s="3" t="s">
        <v>2</v>
      </c>
      <c r="F32" s="1"/>
      <c r="G32" s="3"/>
      <c r="H32" s="3"/>
      <c r="I32" s="2"/>
      <c r="J32" s="2">
        <f>J30+J31</f>
        <v>185900</v>
      </c>
      <c r="K32" s="1"/>
    </row>
    <row r="33" spans="1:8" ht="26.25" customHeight="1" x14ac:dyDescent="0.15">
      <c r="A33" t="s">
        <v>69</v>
      </c>
      <c r="C33" t="s">
        <v>6</v>
      </c>
      <c r="E33"/>
      <c r="G33"/>
      <c r="H33"/>
    </row>
    <row r="34" spans="1:8" ht="26.25" customHeight="1" x14ac:dyDescent="0.15">
      <c r="A34"/>
      <c r="C34" t="s">
        <v>5</v>
      </c>
      <c r="E34"/>
      <c r="G34"/>
      <c r="H34"/>
    </row>
    <row r="35" spans="1:8" ht="26.25" customHeight="1" x14ac:dyDescent="0.15">
      <c r="A35" t="s">
        <v>70</v>
      </c>
      <c r="E35"/>
      <c r="G35"/>
      <c r="H35"/>
    </row>
  </sheetData>
  <mergeCells count="14">
    <mergeCell ref="F8:F9"/>
    <mergeCell ref="G8:J8"/>
    <mergeCell ref="K8:K9"/>
    <mergeCell ref="A5:D5"/>
    <mergeCell ref="A4:C4"/>
    <mergeCell ref="H6:I6"/>
    <mergeCell ref="A8:A9"/>
    <mergeCell ref="B8:B9"/>
    <mergeCell ref="C8:C9"/>
    <mergeCell ref="D8:D9"/>
    <mergeCell ref="E8:E9"/>
    <mergeCell ref="H5:K5"/>
    <mergeCell ref="A6:E6"/>
    <mergeCell ref="H4:K4"/>
  </mergeCells>
  <phoneticPr fontId="1"/>
  <pageMargins left="0.7" right="0.7" top="0.75" bottom="0.75" header="0.3" footer="0.3"/>
  <pageSetup paperSize="9" scale="5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見積様式 (記入例)</vt:lpstr>
      <vt:lpstr>'見積様式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2024-10-16T01:48:18Z</dcterms:modified>
</cp:coreProperties>
</file>