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BE8AAE70-7764-4CAB-952E-B41EE9DA11E0}" xr6:coauthVersionLast="47" xr6:coauthVersionMax="47" xr10:uidLastSave="{00000000-0000-0000-0000-000000000000}"/>
  <bookViews>
    <workbookView xWindow="0" yWindow="120" windowWidth="16320" windowHeight="11160" xr2:uid="{BA2CC6F8-5788-40D5-B9BE-4CA46CF232A3}"/>
  </bookViews>
  <sheets>
    <sheet name="【様式９】見積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ido2">[0]!___ido2</definedName>
    <definedName name="___IDO3">[0]!___IDO3</definedName>
    <definedName name="__ido2">[0]!__ido2</definedName>
    <definedName name="__IDO3">[0]!__IDO3</definedName>
    <definedName name="__PP1">[1]画面一覧!$E$14:$L$14,[1]画面一覧!$D$15:$L$15,[1]画面一覧!$E$18:$L$18,[1]画面一覧!$E$19:$L$19,[1]画面一覧!$E$20:$L$20,[1]画面一覧!$E$21:$L$21,[1]画面一覧!$E$33:$L$33,[1]画面一覧!$D$35:$L$35,[1]画面一覧!$E$38:$L$38,[1]画面一覧!$E$39:$L$39,[1]画面一覧!$E$40:$L$40,[1]画面一覧!$E$41:$L$41</definedName>
    <definedName name="__PP2">[1]画面一覧!$T$14:$AA$14,[1]画面一覧!$S$16:$AA$16,[1]画面一覧!$T$19:$AA$19,[1]画面一覧!$T$20:$AA$20,[1]画面一覧!$T$21:$AA$21,[1]画面一覧!$T$22:$AA$22,[1]画面一覧!$T$23:$AA$23,[1]画面一覧!$T$24:$AA$24,[1]画面一覧!$T$33:$AA$33,[1]画面一覧!$T$36:$AA$36,[1]画面一覧!$T$37:$AA$37,[1]画面一覧!$T$38:$AA$38,[1]画面一覧!$T$39:$AA$39</definedName>
    <definedName name="__PP3">[1]画面一覧!$AJ$14:$AQ$14,[1]画面一覧!$AJ$17:$AQ$17,[1]画面一覧!$AJ$25:$AQ$25,[1]画面一覧!$AJ$26:$AQ$26,[1]画面一覧!$AJ$27:$AQ$27,[1]画面一覧!$AJ$28:$AQ$28,[1]画面一覧!$AJ$38:$AQ$38,[1]画面一覧!$AJ$41:$AQ$41,[1]画面一覧!$AJ$42:$AQ$42,[1]画面一覧!$AJ$43:$AQ$43,[1]画面一覧!$AJ$44:$AQ$44</definedName>
    <definedName name="__PP4">[1]画面一覧!$AZ$12:$BK$12,[1]画面一覧!$AZ$13:$BK$13,[1]画面一覧!$AZ$14:$BK$14,[1]画面一覧!$AZ$15:$BK$15</definedName>
    <definedName name="__sl1">#REF!</definedName>
    <definedName name="__sl2">#REF!</definedName>
    <definedName name="__sl3">#REF!</definedName>
    <definedName name="__sl4">#REF!</definedName>
    <definedName name="_1検収推定明細">#REF!</definedName>
    <definedName name="_2仕様要件書__1_1_1">[0]!_2仕様要件書__1_1_1</definedName>
    <definedName name="_3仕様要件書__1_1_1">[0]!_3仕様要件書__1_1_1</definedName>
    <definedName name="_4仕様要件書__1_1_1">[0]!_4仕様要件書__1_1_1</definedName>
    <definedName name="_5仕様要件書__1_1_1">[0]!_5仕様要件書__1_1_1</definedName>
    <definedName name="_6仕様要件書__1_1_1">_6仕様要件書__1_1_1</definedName>
    <definedName name="_ido2">[0]!_ido2</definedName>
    <definedName name="_IDO3">[0]!_IDO3</definedName>
    <definedName name="_PP1">[1]画面一覧!$E$14:$L$14,[1]画面一覧!$D$15:$L$15,[1]画面一覧!$E$18:$L$18,[1]画面一覧!$E$19:$L$19,[1]画面一覧!$E$20:$L$20,[1]画面一覧!$E$21:$L$21,[1]画面一覧!$E$33:$L$33,[1]画面一覧!$D$35:$L$35,[1]画面一覧!$E$38:$L$38,[1]画面一覧!$E$39:$L$39,[1]画面一覧!$E$40:$L$40,[1]画面一覧!$E$41:$L$41</definedName>
    <definedName name="_PP2">[1]画面一覧!$T$14:$AA$14,[1]画面一覧!$S$16:$AA$16,[1]画面一覧!$T$19:$AA$19,[1]画面一覧!$T$20:$AA$20,[1]画面一覧!$T$21:$AA$21,[1]画面一覧!$T$22:$AA$22,[1]画面一覧!$T$23:$AA$23,[1]画面一覧!$T$24:$AA$24,[1]画面一覧!$T$33:$AA$33,[1]画面一覧!$T$36:$AA$36,[1]画面一覧!$T$37:$AA$37,[1]画面一覧!$T$38:$AA$38,[1]画面一覧!$T$39:$AA$39</definedName>
    <definedName name="_PP3">[1]画面一覧!$AJ$14:$AQ$14,[1]画面一覧!$AJ$17:$AQ$17,[1]画面一覧!$AJ$25:$AQ$25,[1]画面一覧!$AJ$26:$AQ$26,[1]画面一覧!$AJ$27:$AQ$27,[1]画面一覧!$AJ$28:$AQ$28,[1]画面一覧!$AJ$38:$AQ$38,[1]画面一覧!$AJ$41:$AQ$41,[1]画面一覧!$AJ$42:$AQ$42,[1]画面一覧!$AJ$43:$AQ$43,[1]画面一覧!$AJ$44:$AQ$44</definedName>
    <definedName name="_PP4">[1]画面一覧!$AZ$12:$BK$12,[1]画面一覧!$AZ$13:$BK$13,[1]画面一覧!$AZ$14:$BK$14,[1]画面一覧!$AZ$15:$BK$15</definedName>
    <definedName name="_sl1">#REF!</definedName>
    <definedName name="_sl2">#REF!</definedName>
    <definedName name="_sl3">#REF!</definedName>
    <definedName name="_sl4">#REF!</definedName>
    <definedName name="①">[2]コード!$B$2:$B$3</definedName>
    <definedName name="②">[2]コード!$D$2:$D$3</definedName>
    <definedName name="③">[2]コード!$F$2:$F$4</definedName>
    <definedName name="a">#REF!</definedName>
    <definedName name="AA">[0]!AA</definedName>
    <definedName name="AA_1">AA_1</definedName>
    <definedName name="ＡＡＡ">#REF!</definedName>
    <definedName name="aaaa" hidden="1">{"'100DPro'!$A$1:$H$149"}</definedName>
    <definedName name="aaaaa" hidden="1">{"'100DPro'!$A$1:$H$149"}</definedName>
    <definedName name="Access_Button" hidden="1">"価格H_hard_諸元___2__List"</definedName>
    <definedName name="AccessDatabase" hidden="1">"C:\MTAKAHAS\価格H.mdb"</definedName>
    <definedName name="AddPage">[3]!AddPage</definedName>
    <definedName name="ＡＰ工数">#REF!</definedName>
    <definedName name="ayaka">#REF!</definedName>
    <definedName name="BB">[0]!BB</definedName>
    <definedName name="BB_1">BB_1</definedName>
    <definedName name="ｂｂｂ">[0]!ｂｂｂ</definedName>
    <definedName name="bbbb">[0]!bbbb</definedName>
    <definedName name="bbbbb">[0]!bbbbb</definedName>
    <definedName name="ｃｃ" hidden="1">{"'100DPro'!$A$1:$H$149"}</definedName>
    <definedName name="cccc">[0]!cccc</definedName>
    <definedName name="ccccc">[0]!ccccc</definedName>
    <definedName name="CODE指定">#REF!</definedName>
    <definedName name="ＣＰＵセットＡ">#REF!</definedName>
    <definedName name="ＣＰＵセットＢ">#REF!</definedName>
    <definedName name="ＣＰＵセットC">#REF!</definedName>
    <definedName name="ＣＰＵ数">#REF!</definedName>
    <definedName name="DATA">#REF!</definedName>
    <definedName name="ＤＩＳＫサイズ">[4]条件設定!$K$6</definedName>
    <definedName name="ＤＩＳＫセットＡ">#REF!</definedName>
    <definedName name="ＤＩＳＫセットＢ">#REF!</definedName>
    <definedName name="ＤＩＳＫセットＣ">#REF!</definedName>
    <definedName name="ＤＩＳＫセットＳ">#REF!</definedName>
    <definedName name="ＤＩＳＫタイプ">#REF!</definedName>
    <definedName name="ＤＩＳＫ容量">#REF!</definedName>
    <definedName name="Dollar">#REF!</definedName>
    <definedName name="EIA">#REF!</definedName>
    <definedName name="ERRM1">[5]予算明細!#REF!</definedName>
    <definedName name="ERRM2">[5]予算明細!#REF!</definedName>
    <definedName name="Excel_BuiltIn_Print_Area">#REF!</definedName>
    <definedName name="Excel_BuiltIn_Print_Area_1_1">#REF!</definedName>
    <definedName name="Excel_BuiltIn_Print_Area_2_1">#REF!</definedName>
    <definedName name="Excel_BuiltIn_Recorder">#REF!</definedName>
    <definedName name="ＧＢＩＴ">#REF!</definedName>
    <definedName name="GP">#REF!+1</definedName>
    <definedName name="hanni">#REF!</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HW一時">#REF!</definedName>
    <definedName name="HW保守">#REF!</definedName>
    <definedName name="IC一時">'[6]１．ICカード,RW'!#REF!</definedName>
    <definedName name="IC仕切">'[6]１．ICカード,RW'!#REF!</definedName>
    <definedName name="IC保守">'[6]１．ICカード,RW'!#REF!</definedName>
    <definedName name="ido">#REF!</definedName>
    <definedName name="ido2_1">ido2_1</definedName>
    <definedName name="ido2_2">ido2_2</definedName>
    <definedName name="ＩＦ数">#REF!</definedName>
    <definedName name="ＩＦ台数">#REF!</definedName>
    <definedName name="ISEあいメール機器一覧">#REF!</definedName>
    <definedName name="ISE全CL">#REF!</definedName>
    <definedName name="ISE全SV">#REF!</definedName>
    <definedName name="ＪＥＣＣ等償却率">#REF!</definedName>
    <definedName name="kijun">#REF!</definedName>
    <definedName name="KISI_CLI">#REF!</definedName>
    <definedName name="lblninsyo">#REF!</definedName>
    <definedName name="Macro4">#REF!</definedName>
    <definedName name="Maint">#REF!</definedName>
    <definedName name="Maintff">#REF!</definedName>
    <definedName name="midashi">#REF!</definedName>
    <definedName name="MODORU">[7]!MODORU</definedName>
    <definedName name="moto_kijun">#REF!</definedName>
    <definedName name="NES委託率">#REF!</definedName>
    <definedName name="NowDate">[3]!NowDate</definedName>
    <definedName name="NW工事">#REF!</definedName>
    <definedName name="Nｺｰﾄﾞ">#REF!</definedName>
    <definedName name="pc_and_Printer">#REF!</definedName>
    <definedName name="pc_and_printer_supports">#REF!</definedName>
    <definedName name="pc_and_printer_supports02">#REF!</definedName>
    <definedName name="pc_and_printer_supports03">#REF!</definedName>
    <definedName name="PC_and_ptinter出し値">#REF!</definedName>
    <definedName name="PC_and_ptinter出し値02">#REF!</definedName>
    <definedName name="PC_and_ptinter出し値03">#REF!</definedName>
    <definedName name="PKG一時">#REF!</definedName>
    <definedName name="PKG付替">#REF!</definedName>
    <definedName name="PKG保守">#REF!</definedName>
    <definedName name="Pos_SQL_Make">[0]!Pos_SQL_Make</definedName>
    <definedName name="Pos_SQL_Make_1">Pos_SQL_Make_1</definedName>
    <definedName name="Pos_SQL_Make_2">Pos_SQL_Make_2</definedName>
    <definedName name="_xlnm.Print_Area" localSheetId="0">【様式９】見積書!$A$1:$K$32</definedName>
    <definedName name="_xlnm.Print_Area">#REF!</definedName>
    <definedName name="_xlnm.Print_Titles" localSheetId="0">【様式９】見積書!$A:$E</definedName>
    <definedName name="Rank">[8]Variables!$A$6:$C$11</definedName>
    <definedName name="_xlnm.Recorder">#REF!</definedName>
    <definedName name="SBUCD規制">[9]ｺｰﾄﾞ表!$H$5:$H$29</definedName>
    <definedName name="SBU区分">#REF!</definedName>
    <definedName name="SGAe">#REF!</definedName>
    <definedName name="SGAf">#REF!</definedName>
    <definedName name="SGAn">#REF!</definedName>
    <definedName name="SGAo">#REF!</definedName>
    <definedName name="sheet_kijun">#REF!</definedName>
    <definedName name="SheetPrint">[3]!SheetPrint</definedName>
    <definedName name="SI一時">#REF!</definedName>
    <definedName name="SI原価率">#REF!</definedName>
    <definedName name="SI仕切">#REF!</definedName>
    <definedName name="SI保守">#REF!</definedName>
    <definedName name="slistOS">OFFSET('[10]slist OS'!$A$1,0,0,COUNTA('[10]slist OS'!$A$1:$A$65536),1)</definedName>
    <definedName name="slistPKG">OFFSET('[10]slist PKG'!$A$1,0,0,COUNTA('[10]slist PKG'!$A$1:$A$65536),1)</definedName>
    <definedName name="slist影響度">OFFSET([10]slist影響度!$A$1,0,0,COUNTA([10]slist影響度!$A$1:$A$65536),1)</definedName>
    <definedName name="slist原因区分">OFFSET([10]slist原因区分!$A$1,0,0,COUNTA([10]slist原因区分!$A$1:$A$65536),1)</definedName>
    <definedName name="slist原因区分１">#REF!</definedName>
    <definedName name="slist原因区分２">#REF!</definedName>
    <definedName name="slist障害時間">OFFSET([10]slist障害時間!$A$1,0,0,COUNTA([10]slist障害時間!$A$1:$A$65536),1)</definedName>
    <definedName name="slist責任区分">OFFSET([10]slit責任区分!$A$1,0,0,COUNTA([10]slit責任区分!$A$1:$A$65536),1)</definedName>
    <definedName name="slist部門">OFFSET([10]slist部門!$A$1,0,0,COUNTA([10]slist部門!$A$1:$A$65536),1)</definedName>
    <definedName name="STNMTBL">#REF!</definedName>
    <definedName name="TauxDollar">#REF!</definedName>
    <definedName name="TEST">#REF!</definedName>
    <definedName name="toto">#REF!</definedName>
    <definedName name="town">[11]算出根拠!$D$21:$I$27</definedName>
    <definedName name="tt">#REF!</definedName>
    <definedName name="Uplift">#REF!</definedName>
    <definedName name="UPS">#REF!</definedName>
    <definedName name="VA">#REF!</definedName>
    <definedName name="wrn.RBOD." hidden="1">{"RBOD1",#N/A,FALSE,"保険課ＯＡシステム生産管理表";"RBOD2",#N/A,FALSE,"保険課ＯＡシステム生産管理表";"RBOD3",#N/A,FALSE,"保険課ＯＡシステム生産管理表"}</definedName>
    <definedName name="zone_impression">#REF!</definedName>
    <definedName name="ああ">[0]!ああ</definedName>
    <definedName name="ああ_1">ああ_1</definedName>
    <definedName name="あああ">[12]JigyoKa!$A$1:$B$9</definedName>
    <definedName name="あああああ">[12]JigyoKubun!$A$1:$J$30</definedName>
    <definedName name="あああああああ">[12]JigyoShutai!$A$1:$D$9</definedName>
    <definedName name="い">#REF!</definedName>
    <definedName name="いいいいい">[13]概算見積!$A$1:$J$91</definedName>
    <definedName name="ううううう">[13]概算見積!$A$1:$J$91</definedName>
    <definedName name="ええ">[12]KotanKubun!$A$1:$E$9</definedName>
    <definedName name="えええええ">[12]Keiyakusho!$A$1:$H$38</definedName>
    <definedName name="えええええええ">[12]RosenMeisho!$A$1:$F$1408</definedName>
    <definedName name="ええええええええ">[12]SichoSon!$A$1:$C$51</definedName>
    <definedName name="えええええええええ">[12]SikinKubun!$A$1:$C$15</definedName>
    <definedName name="オプション12_Click">[0]!オプション12_Click</definedName>
    <definedName name="オプション12_Click_1">オプション12_Click_1</definedName>
    <definedName name="オラクルユーザ数">[4]条件設定!$K$9</definedName>
    <definedName name="オンライン">'[14]生保オンライン '!#REF!</definedName>
    <definedName name="オンライン規模">'[14]生保オンライン '!#REF!</definedName>
    <definedName name="オンライン元規模">'[14]生保オンライン '!#REF!</definedName>
    <definedName name="オン改造規模">#REF!</definedName>
    <definedName name="オン規模">#REF!</definedName>
    <definedName name="オン元規模">#REF!</definedName>
    <definedName name="かかかか">[12]KaitoriKubun!$A$1:$B$15</definedName>
    <definedName name="ｷｬﾋﾞﾈｯﾄ">#REF!</definedName>
    <definedName name="さあああ">[12]Jimusho!$A$1:$L$37</definedName>
    <definedName name="サーバ">#REF!</definedName>
    <definedName name="サーバタイプ">#REF!</definedName>
    <definedName name="サブシステム">OFFSET([15]Para!$A$2,0,0,COUNTA([15]Para!$A$1:$A$65536)-1,1)</definedName>
    <definedName name="サブチーム">[16]リスト!#REF!</definedName>
    <definedName name="システム名">#REF!</definedName>
    <definedName name="そーてっく">#REF!</definedName>
    <definedName name="だあ">[12]Yosan!$A$1:$C$28</definedName>
    <definedName name="ﾀｲﾄﾙ行">#REF!</definedName>
    <definedName name="タイムレコーダー">#REF!</definedName>
    <definedName name="ﾀﾀ">[0]!ﾀﾀ</definedName>
    <definedName name="ﾀﾀ_1">ﾀﾀ_1</definedName>
    <definedName name="ディスク">#REF!</definedName>
    <definedName name="テスト系">#REF!</definedName>
    <definedName name="バックアップ">#REF!</definedName>
    <definedName name="バッチ改造規模">#REF!</definedName>
    <definedName name="バッチ規模">#REF!</definedName>
    <definedName name="バッチ元規模">#REF!</definedName>
    <definedName name="ピボットエリア">#REF!</definedName>
    <definedName name="ぶっけｎ">[12]Bukken!$A$1:$C$37</definedName>
    <definedName name="ﾌﾟﾗｯﾄﾎｰﾑ完了">[17]完了分!#REF!</definedName>
    <definedName name="ﾌﾟﾗｯﾄﾎｰﾑ全体">[17]全体状況!#REF!</definedName>
    <definedName name="ﾌﾟﾗｯﾄﾎｰﾑ未回答">#REF!</definedName>
    <definedName name="プリンタ台数">#REF!</definedName>
    <definedName name="プロジェクト外組織">[16]リスト!#REF!</definedName>
    <definedName name="マニュアル">#REF!</definedName>
    <definedName name="メニュｰ2">[18]!メニュー</definedName>
    <definedName name="メモリ量">#REF!</definedName>
    <definedName name="リスト１">#REF!</definedName>
    <definedName name="扱い別">#REF!</definedName>
    <definedName name="委託">[12]ItakuKubun!$A$1:$B$5</definedName>
    <definedName name="印">#REF!</definedName>
    <definedName name="印刷">[19]!印刷</definedName>
    <definedName name="印刷範囲001">[20]概算見積!$A$1:$J$91</definedName>
    <definedName name="印刷範囲002">[21]概算見積!$A$1:$J$91</definedName>
    <definedName name="印刷範囲010">[13]概算見積!$A$1:$J$91</definedName>
    <definedName name="印刷範囲011">[13]概算見積!$A$1:$J$91</definedName>
    <definedName name="印刷範囲013">[21]概算見積!$A$1:$J$91</definedName>
    <definedName name="印刷範囲020">[13]概算見積!$A$1:$J$91</definedName>
    <definedName name="印刷範囲100">[13]概算見積!$A$1:$J$91</definedName>
    <definedName name="印刷範囲120">#REF!</definedName>
    <definedName name="印刷範囲122">#REF!</definedName>
    <definedName name="印刷範囲200">#REF!</definedName>
    <definedName name="印刷範囲300">#REF!</definedName>
    <definedName name="印刷範囲400">#REF!</definedName>
    <definedName name="印刷範囲Ａ">#REF!</definedName>
    <definedName name="印刷範囲スケ">#REF!</definedName>
    <definedName name="運用一時">#REF!</definedName>
    <definedName name="運用保守">#REF!</definedName>
    <definedName name="営業手数料２">#REF!</definedName>
    <definedName name="価格H_hard_諸元___2__List">#REF!</definedName>
    <definedName name="過去引当準備金取崩">#REF!</definedName>
    <definedName name="過去準備金引当率">#REF!</definedName>
    <definedName name="会社名">#REF!</definedName>
    <definedName name="海外">#REF!</definedName>
    <definedName name="外字変換">[22]jyumin!$C$3,[22]jyumin!$C$5,[22]jyumin!$C$6,[22]jyumin!$C$8,[22]jyumin!$C$13,[22]jyumin!$C$15,[22]jyumin!$C$18,[22]jyumin!$C$11,[22]jyumin!$C$21,[22]jyumin!$C$23,[22]jyumin!$C$25,[22]jyumin!$C$28,[22]jyumin!$C$31,[22]jyumin!$C$33,[22]jyumin!$C$35,[22]jyumin!$C$38,[22]jyumin!$C$41,[22]jyumin!$C$43</definedName>
    <definedName name="外来患者">#REF!</definedName>
    <definedName name="各種乗率">#REF!</definedName>
    <definedName name="管理者完了">#REF!</definedName>
    <definedName name="企通抜けクエリー1">#REF!</definedName>
    <definedName name="機器構成">[0]!機器構成</definedName>
    <definedName name="機器構成_1">機器構成_1</definedName>
    <definedName name="機種">#REF!</definedName>
    <definedName name="機種選択に戻る">[19]!機種選択に戻る</definedName>
    <definedName name="規格">#REF!</definedName>
    <definedName name="記号">#REF!</definedName>
    <definedName name="給付もと規模生保">[23]給付!$E$4</definedName>
    <definedName name="給付改造規模">[24]給付!$F$4</definedName>
    <definedName name="給付改造規模生保">[23]給付!$F$4</definedName>
    <definedName name="給付規模">[24]給付!$G$4</definedName>
    <definedName name="給付規模生保">[23]給付!$G$4</definedName>
    <definedName name="給付元規模">[24]給付!$E$4</definedName>
    <definedName name="給付本数">[24]給付!$F$5</definedName>
    <definedName name="給付本数生保">[23]給付!$F$5</definedName>
    <definedName name="拠点分類①">#REF!</definedName>
    <definedName name="拠点分類②">#REF!</definedName>
    <definedName name="拠点分類③">#REF!</definedName>
    <definedName name="拠点分類④">#REF!</definedName>
    <definedName name="共通費">[25]各種乗率!$C$11</definedName>
    <definedName name="共通費配賦率">#REF!</definedName>
    <definedName name="業務名">#REF!</definedName>
    <definedName name="金利賦課率">#REF!</definedName>
    <definedName name="検疫HW一時">#REF!</definedName>
    <definedName name="検疫HW保守">#REF!</definedName>
    <definedName name="検疫SI一時">#REF!</definedName>
    <definedName name="検索">[18]!検索</definedName>
    <definedName name="現準備金引当率">#REF!</definedName>
    <definedName name="荒屋">#REF!</definedName>
    <definedName name="購入推定明細">#REF!</definedName>
    <definedName name="再検索">[18]!再検索</definedName>
    <definedName name="残件数">#REF!</definedName>
    <definedName name="残存率">[25]working!#REF!</definedName>
    <definedName name="残存率①">#REF!</definedName>
    <definedName name="残存率②">#REF!</definedName>
    <definedName name="残存率③">#REF!</definedName>
    <definedName name="残存率④">#REF!</definedName>
    <definedName name="残存率表">#REF!</definedName>
    <definedName name="残存率表１">#REF!</definedName>
    <definedName name="仕切価格表示">[19]!仕切価格表示</definedName>
    <definedName name="仕様要件書_">仕様要件書_</definedName>
    <definedName name="仕様要件書__1">仕様要件書__1</definedName>
    <definedName name="仕様要件書__1_1">仕様要件書__1_1</definedName>
    <definedName name="仕様要件書○">[0]!仕様要件書○</definedName>
    <definedName name="仕様要件書◎">[0]!仕様要件書◎</definedName>
    <definedName name="資格改造規模">[24]資格!$F$39</definedName>
    <definedName name="資格改造規模生保">[23]資格!$F$39</definedName>
    <definedName name="資格規模">[24]資格!$G$39</definedName>
    <definedName name="資格規模生保">[23]資格!$G$39</definedName>
    <definedName name="資格元規模">[24]資格!$E$39</definedName>
    <definedName name="資格元規模生保">[23]資格!$E$39</definedName>
    <definedName name="資格本数">[24]資格!$F$40</definedName>
    <definedName name="資格本数生保">[23]資格!$F$40</definedName>
    <definedName name="事業部固定比率１">[25]各種乗率!$C$13</definedName>
    <definedName name="事業部固定費率">#REF!</definedName>
    <definedName name="社内手数料率">#REF!</definedName>
    <definedName name="社内手数料率１">[25]各種乗率!$C$10</definedName>
    <definedName name="社内手数料率表">#REF!</definedName>
    <definedName name="社内手数料率表１">#REF!</definedName>
    <definedName name="手続STS">#REF!</definedName>
    <definedName name="受注確度">[9]ｺｰﾄﾞ表!$B$5:$C$8</definedName>
    <definedName name="受発注期">#REF!</definedName>
    <definedName name="受付件数">#REF!</definedName>
    <definedName name="収納改造規模">[24]収納!$F$14</definedName>
    <definedName name="収納改造規模生保">[23]収納!$F$14</definedName>
    <definedName name="収納規模">[24]収納!$G$14</definedName>
    <definedName name="収納規模生保">[23]収納!$G$14</definedName>
    <definedName name="収納元規模">[24]収納!$E$14</definedName>
    <definedName name="収納元規模生保">[23]収納!$E$14</definedName>
    <definedName name="収納本数">[24]収納!$F$15</definedName>
    <definedName name="収納本数生保">[23]収納!$F$15</definedName>
    <definedName name="重量">#REF!</definedName>
    <definedName name="出力">#REF!</definedName>
    <definedName name="商品価格表">#REF!</definedName>
    <definedName name="消耗一時">#REF!</definedName>
    <definedName name="消耗品">#REF!</definedName>
    <definedName name="情報提供">#REF!</definedName>
    <definedName name="植村">#REF!</definedName>
    <definedName name="人月">[26]明細!#REF!</definedName>
    <definedName name="生保入力確認_01結果">#REF!</definedName>
    <definedName name="石原">#REF!</definedName>
    <definedName name="先">[12]ItakuSaki!$A$1:$C$5</definedName>
    <definedName name="総合計">#REF!</definedName>
    <definedName name="装置">OFFSET(#REF!,0,0,COUNTA(#REF!)-1,1)</definedName>
    <definedName name="単金">#REF!</definedName>
    <definedName name="単金2">#REF!</definedName>
    <definedName name="担当">#REF!</definedName>
    <definedName name="担当者完了">#REF!</definedName>
    <definedName name="端末ＣＰＵ">#REF!</definedName>
    <definedName name="端末台数">#REF!</definedName>
    <definedName name="段階">#REF!</definedName>
    <definedName name="抽出期間">#REF!</definedName>
    <definedName name="朝倉">#REF!</definedName>
    <definedName name="辻">#REF!</definedName>
    <definedName name="導入経費付替率">#REF!</definedName>
    <definedName name="導入経費付替率１">#REF!</definedName>
    <definedName name="得意先名">#REF!</definedName>
    <definedName name="内臓ＤＩＳＫ">#REF!</definedName>
    <definedName name="内部版">[0]!内部版</definedName>
    <definedName name="入金報奨金率">#REF!</definedName>
    <definedName name="入金報奨金率１">#REF!</definedName>
    <definedName name="入室情報">#REF!</definedName>
    <definedName name="売上推定明細">#REF!</definedName>
    <definedName name="販形①">#REF!</definedName>
    <definedName name="販形②">#REF!</definedName>
    <definedName name="販形③">#REF!</definedName>
    <definedName name="販形④">#REF!</definedName>
    <definedName name="販形⑤">#REF!</definedName>
    <definedName name="販形⑥">#REF!</definedName>
    <definedName name="販売拠点">#REF!</definedName>
    <definedName name="販売拠点１">#REF!</definedName>
    <definedName name="標準価格表示">[19]!標準価格表示</definedName>
    <definedName name="病床数">#REF!</definedName>
    <definedName name="不在者">#REF!</definedName>
    <definedName name="付け替">#REF!</definedName>
    <definedName name="付替">#REF!</definedName>
    <definedName name="付替え">#REF!</definedName>
    <definedName name="付替え上率表">'[25]付替乗率表（変動）'!$A$6:$G$80</definedName>
    <definedName name="付替乗率①">#REF!</definedName>
    <definedName name="付替乗率②">#REF!</definedName>
    <definedName name="付替乗率③">#REF!</definedName>
    <definedName name="付替乗率④">#REF!</definedName>
    <definedName name="付替乗率表">#REF!</definedName>
    <definedName name="賦課改造規模">[24]賦課!$F$37</definedName>
    <definedName name="賦課改造規模生保">[23]賦課!$F$37</definedName>
    <definedName name="賦課規模">[24]賦課!$G$37</definedName>
    <definedName name="賦課規模生保">[23]賦課!$G$37</definedName>
    <definedName name="賦課元規模">[24]賦課!$E$37</definedName>
    <definedName name="賦課元規模生保">[23]賦課!$E$37</definedName>
    <definedName name="賦課本数">[24]賦課!$F$38</definedName>
    <definedName name="賦課本数生保">[23]賦課!$F$38</definedName>
    <definedName name="部品価格表">[27]部品価格表!$B$2:$E$172</definedName>
    <definedName name="保守原価率">#REF!</definedName>
    <definedName name="保守原価率２">#REF!</definedName>
    <definedName name="保守原価率Ｈ">#REF!</definedName>
    <definedName name="保守原価率Ｓ">#REF!</definedName>
    <definedName name="補償">[12]HoshoKomoku!$A$1:$D$11</definedName>
    <definedName name="報奨率">#REF!</definedName>
    <definedName name="報奨率１">[25]各種乗率!$C$12</definedName>
    <definedName name="本数">#REF!</definedName>
    <definedName name="本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34" i="1" s="1"/>
  <c r="J25" i="1"/>
  <c r="J34" i="1" s="1"/>
  <c r="H25" i="1"/>
  <c r="H34" i="1" s="1"/>
  <c r="I25" i="1"/>
  <c r="I34" i="1" s="1"/>
  <c r="K25" i="1"/>
  <c r="K34" i="1" s="1"/>
  <c r="E27" i="1" l="1"/>
  <c r="E4" i="1" l="1"/>
  <c r="E5" i="1" l="1"/>
  <c r="E6" i="1"/>
  <c r="E7" i="1"/>
  <c r="E8" i="1"/>
  <c r="E24" i="1"/>
  <c r="F9" i="1"/>
  <c r="F11" i="1" s="1"/>
  <c r="E23" i="1"/>
  <c r="E22" i="1"/>
  <c r="G9" i="1"/>
  <c r="G11" i="1" s="1"/>
  <c r="E21" i="1"/>
  <c r="E9" i="1" l="1"/>
  <c r="E11" i="1" s="1"/>
  <c r="E25" i="1"/>
</calcChain>
</file>

<file path=xl/sharedStrings.xml><?xml version="1.0" encoding="utf-8"?>
<sst xmlns="http://schemas.openxmlformats.org/spreadsheetml/2006/main" count="58" uniqueCount="41">
  <si>
    <t>項　目</t>
    <rPh sb="0" eb="1">
      <t>コウ</t>
    </rPh>
    <rPh sb="2" eb="3">
      <t>メ</t>
    </rPh>
    <phoneticPr fontId="2"/>
  </si>
  <si>
    <t>項目別計</t>
    <rPh sb="0" eb="3">
      <t>コウモクベツ</t>
    </rPh>
    <rPh sb="3" eb="4">
      <t>ケイ</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</si>
  <si>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</si>
  <si>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</si>
  <si>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</si>
  <si>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</si>
  <si>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</si>
  <si>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2026年度</t>
    <rPh sb="4" eb="5">
      <t>ネン</t>
    </rPh>
    <rPh sb="5" eb="6">
      <t>ド</t>
    </rPh>
    <phoneticPr fontId="1"/>
  </si>
  <si>
    <t>2027年度</t>
    <rPh sb="4" eb="5">
      <t>ネン</t>
    </rPh>
    <rPh sb="5" eb="6">
      <t>ド</t>
    </rPh>
    <phoneticPr fontId="1"/>
  </si>
  <si>
    <t>2028年度</t>
    <rPh sb="4" eb="5">
      <t>ネン</t>
    </rPh>
    <rPh sb="5" eb="6">
      <t>ド</t>
    </rPh>
    <phoneticPr fontId="1"/>
  </si>
  <si>
    <t>2029年度</t>
    <rPh sb="4" eb="5">
      <t>ネン</t>
    </rPh>
    <rPh sb="5" eb="6">
      <t>ド</t>
    </rPh>
    <phoneticPr fontId="1"/>
  </si>
  <si>
    <t>2030年度</t>
    <rPh sb="4" eb="5">
      <t>ネン</t>
    </rPh>
    <rPh sb="5" eb="6">
      <t>ド</t>
    </rPh>
    <phoneticPr fontId="1"/>
  </si>
  <si>
    <t>その他</t>
    <rPh sb="2" eb="3">
      <t>タ</t>
    </rPh>
    <phoneticPr fontId="1"/>
  </si>
  <si>
    <t>の箇所は記入不要。</t>
    <rPh sb="1" eb="3">
      <t>カショ</t>
    </rPh>
    <rPh sb="4" eb="6">
      <t>キニュウ</t>
    </rPh>
    <rPh sb="6" eb="8">
      <t>フヨウ</t>
    </rPh>
    <phoneticPr fontId="1"/>
  </si>
  <si>
    <t>の箇所は数式が含まれているため、変更しないこと。</t>
    <rPh sb="1" eb="3">
      <t>カショ</t>
    </rPh>
    <rPh sb="4" eb="6">
      <t>スウシキ</t>
    </rPh>
    <rPh sb="7" eb="8">
      <t>フク</t>
    </rPh>
    <rPh sb="16" eb="18">
      <t>ヘンコウ</t>
    </rPh>
    <phoneticPr fontId="1"/>
  </si>
  <si>
    <t>令和13年度</t>
    <rPh sb="0" eb="2">
      <t>レイワ</t>
    </rPh>
    <rPh sb="4" eb="6">
      <t>ネンド</t>
    </rPh>
    <phoneticPr fontId="2"/>
  </si>
  <si>
    <t>2031年度</t>
    <rPh sb="4" eb="5">
      <t>ネン</t>
    </rPh>
    <rPh sb="5" eb="6">
      <t>ド</t>
    </rPh>
    <phoneticPr fontId="1"/>
  </si>
  <si>
    <t>・記載金額は税抜き額で記載すること。</t>
    <phoneticPr fontId="1"/>
  </si>
  <si>
    <t>システム運用保守</t>
    <rPh sb="4" eb="6">
      <t>ウンヨウ</t>
    </rPh>
    <rPh sb="6" eb="8">
      <t>ホシュ</t>
    </rPh>
    <phoneticPr fontId="2"/>
  </si>
  <si>
    <t>・「その他」の経費は別途内訳がわかる資料を作成すること（様式は任意）。</t>
    <rPh sb="4" eb="5">
      <t>タ</t>
    </rPh>
    <rPh sb="7" eb="9">
      <t>ケイヒ</t>
    </rPh>
    <rPh sb="10" eb="12">
      <t>ベット</t>
    </rPh>
    <rPh sb="12" eb="14">
      <t>ウチワケ</t>
    </rPh>
    <rPh sb="18" eb="20">
      <t>シリョウ</t>
    </rPh>
    <rPh sb="21" eb="23">
      <t>サクセイ</t>
    </rPh>
    <rPh sb="28" eb="30">
      <t>ヨウシキ</t>
    </rPh>
    <rPh sb="31" eb="33">
      <t>ニンイ</t>
    </rPh>
    <phoneticPr fontId="1"/>
  </si>
  <si>
    <t>カスタマイズ費用</t>
  </si>
  <si>
    <t>その他導入時に係る一時経費</t>
  </si>
  <si>
    <t>調査等準備経費</t>
    <rPh sb="0" eb="2">
      <t>チョウサ</t>
    </rPh>
    <rPh sb="2" eb="3">
      <t>トウ</t>
    </rPh>
    <rPh sb="3" eb="5">
      <t>ジュンビ</t>
    </rPh>
    <rPh sb="5" eb="7">
      <t>ケイヒ</t>
    </rPh>
    <phoneticPr fontId="1"/>
  </si>
  <si>
    <t>標準準拠システム移行等に要する費用</t>
    <rPh sb="0" eb="2">
      <t>ヒョウジュン</t>
    </rPh>
    <rPh sb="2" eb="4">
      <t>ジュンキョ</t>
    </rPh>
    <rPh sb="8" eb="10">
      <t>イコウ</t>
    </rPh>
    <rPh sb="10" eb="11">
      <t>トウ</t>
    </rPh>
    <rPh sb="12" eb="13">
      <t>ヨウ</t>
    </rPh>
    <rPh sb="15" eb="17">
      <t>ヒヨウ</t>
    </rPh>
    <phoneticPr fontId="1"/>
  </si>
  <si>
    <t>環境構築に要する費用</t>
    <rPh sb="0" eb="2">
      <t>カンキョウ</t>
    </rPh>
    <rPh sb="2" eb="4">
      <t>コウチク</t>
    </rPh>
    <rPh sb="5" eb="6">
      <t>ヨウ</t>
    </rPh>
    <rPh sb="8" eb="10">
      <t>ヒヨウ</t>
    </rPh>
    <phoneticPr fontId="2"/>
  </si>
  <si>
    <t>システム利用料</t>
    <rPh sb="4" eb="7">
      <t>リヨウリョウ</t>
    </rPh>
    <phoneticPr fontId="2"/>
  </si>
  <si>
    <t>ガバメントクラウド運用管理補助</t>
    <rPh sb="9" eb="11">
      <t>ウンヨウ</t>
    </rPh>
    <rPh sb="11" eb="13">
      <t>カンリ</t>
    </rPh>
    <rPh sb="13" eb="15">
      <t>ホジョ</t>
    </rPh>
    <phoneticPr fontId="1"/>
  </si>
  <si>
    <t>見積額（税込み）</t>
    <rPh sb="0" eb="2">
      <t>ミツモ</t>
    </rPh>
    <rPh sb="2" eb="3">
      <t>ガク</t>
    </rPh>
    <rPh sb="4" eb="6">
      <t>ゼイコ</t>
    </rPh>
    <phoneticPr fontId="1"/>
  </si>
  <si>
    <t>見積額（税込み）</t>
    <rPh sb="0" eb="2">
      <t>ミツモ</t>
    </rPh>
    <rPh sb="2" eb="3">
      <t>ガク</t>
    </rPh>
    <rPh sb="4" eb="5">
      <t>ゼイ</t>
    </rPh>
    <rPh sb="5" eb="6">
      <t>コ</t>
    </rPh>
    <phoneticPr fontId="1"/>
  </si>
  <si>
    <t>上限額（２か年合計）：１１０，０００千円</t>
    <rPh sb="0" eb="3">
      <t>ジョウゲンガク</t>
    </rPh>
    <rPh sb="6" eb="7">
      <t>ネン</t>
    </rPh>
    <rPh sb="7" eb="9">
      <t>ゴウケイ</t>
    </rPh>
    <rPh sb="18" eb="20">
      <t>センエン</t>
    </rPh>
    <phoneticPr fontId="1"/>
  </si>
  <si>
    <t>基準額：３０，０００千円</t>
    <rPh sb="0" eb="2">
      <t>キジュン</t>
    </rPh>
    <rPh sb="2" eb="3">
      <t>ガク</t>
    </rPh>
    <rPh sb="10" eb="12">
      <t>センエン</t>
    </rPh>
    <phoneticPr fontId="1"/>
  </si>
  <si>
    <t>①標準準拠システム移行業務</t>
    <rPh sb="1" eb="3">
      <t>ヒョウジュン</t>
    </rPh>
    <rPh sb="3" eb="5">
      <t>ジュンキョ</t>
    </rPh>
    <rPh sb="9" eb="11">
      <t>イコウ</t>
    </rPh>
    <rPh sb="11" eb="13">
      <t>ギョウム</t>
    </rPh>
    <phoneticPr fontId="2"/>
  </si>
  <si>
    <t>合計</t>
    <rPh sb="0" eb="2">
      <t>ゴウケイ</t>
    </rPh>
    <phoneticPr fontId="1"/>
  </si>
  <si>
    <t>移行業務関連経費計</t>
    <rPh sb="0" eb="2">
      <t>イコウ</t>
    </rPh>
    <rPh sb="2" eb="4">
      <t>ギョウム</t>
    </rPh>
    <rPh sb="4" eb="6">
      <t>カンレン</t>
    </rPh>
    <rPh sb="6" eb="8">
      <t>ケイヒ</t>
    </rPh>
    <rPh sb="8" eb="9">
      <t>ケイ</t>
    </rPh>
    <phoneticPr fontId="2"/>
  </si>
  <si>
    <t>システム運用・保守業務関連経費計</t>
    <rPh sb="4" eb="6">
      <t>ウンヨウ</t>
    </rPh>
    <rPh sb="7" eb="9">
      <t>ホシュ</t>
    </rPh>
    <rPh sb="9" eb="11">
      <t>ギョウム</t>
    </rPh>
    <rPh sb="11" eb="13">
      <t>カンレン</t>
    </rPh>
    <rPh sb="13" eb="15">
      <t>ケイヒ</t>
    </rPh>
    <rPh sb="15" eb="16">
      <t>ケイ</t>
    </rPh>
    <phoneticPr fontId="2"/>
  </si>
  <si>
    <t>※各年度の上限額を超えた契約は、本件に係る補正予算が議会で可決された場合にのみ可能であり、契約日は令和９年１月以降となります。</t>
    <rPh sb="1" eb="4">
      <t>カクネンド</t>
    </rPh>
    <rPh sb="5" eb="8">
      <t>ジョウゲンガク</t>
    </rPh>
    <phoneticPr fontId="1"/>
  </si>
  <si>
    <t>●２か年合計の上限額（110,000千円）を超えない範囲で、各年度の上限額（55,000千円）を変更する場合、理由を記載してください。</t>
    <rPh sb="3" eb="4">
      <t>ネン</t>
    </rPh>
    <rPh sb="4" eb="6">
      <t>ゴウケイ</t>
    </rPh>
    <rPh sb="7" eb="9">
      <t>ジョウゲン</t>
    </rPh>
    <rPh sb="9" eb="10">
      <t>ガク</t>
    </rPh>
    <rPh sb="18" eb="19">
      <t>セン</t>
    </rPh>
    <rPh sb="19" eb="20">
      <t>エン</t>
    </rPh>
    <rPh sb="22" eb="23">
      <t>コ</t>
    </rPh>
    <rPh sb="26" eb="28">
      <t>ハンイ</t>
    </rPh>
    <rPh sb="30" eb="33">
      <t>カクネンド</t>
    </rPh>
    <rPh sb="34" eb="37">
      <t>ジョウゲンガク</t>
    </rPh>
    <rPh sb="44" eb="45">
      <t>セン</t>
    </rPh>
    <rPh sb="45" eb="46">
      <t>エン</t>
    </rPh>
    <rPh sb="48" eb="50">
      <t>ヘンコウ</t>
    </rPh>
    <rPh sb="52" eb="54">
      <t>バアイ</t>
    </rPh>
    <rPh sb="55" eb="57">
      <t>リユウ</t>
    </rPh>
    <rPh sb="58" eb="60">
      <t>キサイ</t>
    </rPh>
    <phoneticPr fontId="1"/>
  </si>
  <si>
    <t>-</t>
    <phoneticPr fontId="1"/>
  </si>
  <si>
    <t>1月～3月</t>
    <rPh sb="1" eb="2">
      <t>ガツ</t>
    </rPh>
    <rPh sb="4" eb="5">
      <t>ガツ</t>
    </rPh>
    <phoneticPr fontId="1"/>
  </si>
  <si>
    <t>4月～3月</t>
    <rPh sb="1" eb="2">
      <t>ガツ</t>
    </rPh>
    <rPh sb="4" eb="5">
      <t>ガツ</t>
    </rPh>
    <phoneticPr fontId="1"/>
  </si>
  <si>
    <t>②システム運用・保守業務</t>
    <rPh sb="5" eb="7">
      <t>ウンヨウ</t>
    </rPh>
    <rPh sb="8" eb="10">
      <t>ホシュ</t>
    </rPh>
    <rPh sb="10" eb="12">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</si>
</sst>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游ゴシック"/>
      <family val="2"/>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2"/>
      <scheme val="minor"/>
    </font>
    <font>
      <sz val="11"/>
      <color theme="1"/>
      <name val="BIZ UD明朝 Medium"/>
      <family val="1"/>
      <charset val="128"/>
    </font>
    <font>
      <sz val="11"/>
      <name val="BIZ UD明朝 Medium"/>
      <family val="1"/>
      <charset val="128"/>
    </font>
    <font>
      <b/>
      <sz val="11"/>
      <color theme="1"/>
      <name val="BIZ UD明朝 Medium"/>
      <family val="1"/>
      <charset val="128"/>
    </font>
    <font>
      <sz val="11"/>
      <color theme="0"/>
      <name val="BIZ UD明朝 Medium"/>
      <family val="1"/>
      <charset val="128"/>
    </font>
    <font>
      <sz val="11"/>
      <color theme="0" tint="-0.34998626667073579"/>
      <name val="BIZ UD明朝 Medium"/>
      <family val="1"/>
      <charset val="128"/>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tint="-0.249977111117893"/>
        <bgColor indexed="64"/>
      </patternFill>
    </fill>
  </fills>
  <borders count="3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38" fontId="3" fillId="0" borderId="0" applyFont="0" applyFill="0" applyBorder="0" applyAlignment="0" applyProtection="0"/>
    <xf numFmtId="38" fontId="4" fillId="0" borderId="0" applyFont="0" applyFill="0" applyBorder="0" applyAlignment="0" applyProtection="0">
      <alignment vertical="center"/>
    </xf>
  </cellStyleXfs>
  <cellXfs count="74">
    <xf numFmtId="0" fontId="0" fillId="0" borderId="0" xfId="0"/>
    <xf numFmtId="0" fontId="5" fillId="0" borderId="0" xfId="0" applyFont="1" applyFill="1" applyBorder="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2" borderId="0" xfId="0" applyFont="1" applyFill="1"/>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9"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vertical="center"/>
    </xf>
    <xf numFmtId="0" fontId="5" fillId="2" borderId="4" xfId="0" applyFont="1" applyFill="1" applyBorder="1" applyAlignment="1">
      <alignment vertical="center"/>
    </xf>
    <xf numFmtId="176" fontId="6" fillId="5" borderId="5" xfId="1" applyNumberFormat="1" applyFont="1" applyFill="1" applyBorder="1" applyAlignment="1">
      <alignment vertical="center"/>
    </xf>
    <xf numFmtId="176" fontId="6" fillId="2" borderId="5" xfId="1" applyNumberFormat="1" applyFont="1" applyFill="1" applyBorder="1" applyAlignment="1">
      <alignment vertical="center"/>
    </xf>
    <xf numFmtId="176" fontId="6" fillId="4" borderId="5" xfId="1" applyNumberFormat="1" applyFont="1" applyFill="1" applyBorder="1" applyAlignment="1">
      <alignment vertical="center"/>
    </xf>
    <xf numFmtId="176" fontId="6" fillId="4" borderId="21" xfId="1" applyNumberFormat="1" applyFont="1" applyFill="1" applyBorder="1" applyAlignment="1">
      <alignment vertical="center"/>
    </xf>
    <xf numFmtId="0" fontId="5" fillId="2" borderId="4" xfId="0" applyFont="1" applyFill="1" applyBorder="1" applyAlignment="1">
      <alignment vertical="center" wrapText="1"/>
    </xf>
    <xf numFmtId="0" fontId="5" fillId="5" borderId="24" xfId="0" applyFont="1" applyFill="1" applyBorder="1" applyAlignment="1">
      <alignment horizontal="center" vertical="center"/>
    </xf>
    <xf numFmtId="0" fontId="5" fillId="5" borderId="11" xfId="0" applyFont="1" applyFill="1" applyBorder="1" applyAlignment="1">
      <alignment vertical="center"/>
    </xf>
    <xf numFmtId="0" fontId="5" fillId="5" borderId="12" xfId="0" applyFont="1" applyFill="1" applyBorder="1" applyAlignment="1">
      <alignment vertical="center"/>
    </xf>
    <xf numFmtId="176" fontId="5" fillId="5" borderId="10" xfId="1" applyNumberFormat="1" applyFont="1" applyFill="1" applyBorder="1" applyAlignment="1">
      <alignment vertical="center"/>
    </xf>
    <xf numFmtId="176" fontId="5" fillId="4" borderId="10" xfId="1" applyNumberFormat="1" applyFont="1" applyFill="1" applyBorder="1" applyAlignment="1">
      <alignment vertical="center"/>
    </xf>
    <xf numFmtId="176" fontId="5" fillId="4" borderId="22" xfId="1" applyNumberFormat="1" applyFont="1" applyFill="1" applyBorder="1" applyAlignment="1">
      <alignment vertical="center"/>
    </xf>
    <xf numFmtId="176" fontId="5" fillId="0" borderId="0" xfId="1" applyNumberFormat="1" applyFont="1" applyFill="1" applyBorder="1" applyAlignment="1">
      <alignment vertical="center"/>
    </xf>
    <xf numFmtId="0" fontId="7" fillId="5" borderId="27" xfId="0" applyFont="1" applyFill="1" applyBorder="1" applyAlignment="1">
      <alignment horizontal="center" vertical="center"/>
    </xf>
    <xf numFmtId="176" fontId="7" fillId="5" borderId="28" xfId="1" applyNumberFormat="1" applyFont="1" applyFill="1" applyBorder="1" applyAlignment="1">
      <alignment vertical="center"/>
    </xf>
    <xf numFmtId="176" fontId="8" fillId="0" borderId="0" xfId="1" applyNumberFormat="1" applyFont="1" applyFill="1" applyBorder="1" applyAlignment="1">
      <alignment vertical="center"/>
    </xf>
    <xf numFmtId="0" fontId="5" fillId="0" borderId="0" xfId="0" applyFont="1" applyFill="1"/>
    <xf numFmtId="0" fontId="5" fillId="0" borderId="0" xfId="0" applyFont="1" applyFill="1" applyBorder="1" applyAlignment="1">
      <alignment horizontal="left" vertical="center"/>
    </xf>
    <xf numFmtId="0" fontId="5" fillId="2" borderId="20" xfId="0" applyFont="1" applyFill="1" applyBorder="1" applyAlignment="1">
      <alignment horizontal="center" vertical="center"/>
    </xf>
    <xf numFmtId="176" fontId="5" fillId="5" borderId="5" xfId="0" applyNumberFormat="1" applyFont="1" applyFill="1" applyBorder="1" applyAlignment="1">
      <alignment vertical="center"/>
    </xf>
    <xf numFmtId="176" fontId="6" fillId="2" borderId="21" xfId="1" applyNumberFormat="1" applyFont="1" applyFill="1" applyBorder="1" applyAlignment="1">
      <alignment vertical="center"/>
    </xf>
    <xf numFmtId="0" fontId="5" fillId="5" borderId="12" xfId="0" applyFont="1" applyFill="1" applyBorder="1" applyAlignment="1">
      <alignment vertical="center" shrinkToFit="1"/>
    </xf>
    <xf numFmtId="176" fontId="6" fillId="4" borderId="10" xfId="1" applyNumberFormat="1" applyFont="1" applyFill="1" applyBorder="1" applyAlignment="1">
      <alignment vertical="center"/>
    </xf>
    <xf numFmtId="176" fontId="5" fillId="5" borderId="22" xfId="1" applyNumberFormat="1" applyFont="1" applyFill="1" applyBorder="1" applyAlignment="1">
      <alignment vertical="center"/>
    </xf>
    <xf numFmtId="0" fontId="5" fillId="0" borderId="0" xfId="0" applyFont="1" applyFill="1" applyBorder="1" applyAlignment="1">
      <alignment vertical="center" shrinkToFit="1"/>
    </xf>
    <xf numFmtId="176" fontId="6" fillId="0" borderId="0" xfId="1" applyNumberFormat="1" applyFont="1" applyFill="1" applyBorder="1" applyAlignment="1">
      <alignment vertical="center"/>
    </xf>
    <xf numFmtId="176" fontId="7" fillId="5" borderId="27" xfId="1" applyNumberFormat="1" applyFont="1" applyFill="1" applyBorder="1" applyAlignment="1">
      <alignment horizontal="center" vertical="center"/>
    </xf>
    <xf numFmtId="38" fontId="8" fillId="0" borderId="0" xfId="2"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pplyAlignment="1">
      <alignment vertical="center" wrapText="1"/>
    </xf>
    <xf numFmtId="38" fontId="5" fillId="2" borderId="0" xfId="1" applyFont="1" applyFill="1" applyBorder="1" applyAlignment="1">
      <alignment vertical="center"/>
    </xf>
    <xf numFmtId="0" fontId="5" fillId="4" borderId="0" xfId="0" applyFont="1" applyFill="1"/>
    <xf numFmtId="0" fontId="5" fillId="5" borderId="0" xfId="0" applyFont="1" applyFill="1"/>
    <xf numFmtId="0" fontId="5" fillId="0" borderId="0" xfId="0" applyFont="1"/>
    <xf numFmtId="0" fontId="6"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right"/>
    </xf>
    <xf numFmtId="0" fontId="5" fillId="3" borderId="3"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6" borderId="0" xfId="0" applyFont="1" applyFill="1"/>
    <xf numFmtId="176" fontId="9" fillId="6" borderId="0" xfId="1" applyNumberFormat="1" applyFont="1" applyFill="1" applyBorder="1" applyAlignment="1">
      <alignment vertical="center"/>
    </xf>
    <xf numFmtId="176" fontId="7" fillId="5" borderId="25" xfId="1" applyNumberFormat="1" applyFont="1" applyFill="1" applyBorder="1" applyAlignment="1">
      <alignment horizontal="center" vertical="center"/>
    </xf>
    <xf numFmtId="176" fontId="7" fillId="5" borderId="26" xfId="1" applyNumberFormat="1"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5" fillId="2" borderId="9" xfId="0" applyFont="1" applyFill="1" applyBorder="1" applyAlignment="1">
      <alignment horizontal="left" vertical="top"/>
    </xf>
    <xf numFmtId="0" fontId="7"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1" xfId="0" applyFont="1" applyFill="1" applyBorder="1" applyAlignment="1">
      <alignment horizontal="center" vertical="center"/>
    </xf>
  </cellXfs>
  <cellStyles count="3">
    <cellStyle name="桁区切り" xfId="2" builtinId="6"/>
    <cellStyle name="桁区切り 2" xfId="1" xr:uid="{21DC458F-2FED-45C7-BF81-3437C8E33B9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h01\Public\tanaka\&#30011;&#38754;&#19968;&#3523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cale\kokyo2\JLSPRO\SQA\051220\&#27179;&#26412;S\&#12452;&#12531;&#12471;&#12487;&#12531;&#12488;&#38598;&#35336;05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NDAY\NTTCom\My%20Documents\NW&#35211;&#31309;\&#35211;&#31309;&#12418;&#12426;_2&#65288;A&amp;C&#65418;&#65439;&#65408;&#65392;&#65437;&#65289;\&#35211;&#31309;&#20316;&#26989;&#20013;\0711&#20877;&#35211;&#31309;Arctar2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v1\DATA\WINNT\Profiles\nagaso\&#65411;&#65438;&#65405;&#65400;&#65412;&#65391;&#65420;&#65439;\Bukke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fe22\Pub\2001.10.5&#22522;&#30436;&#12469;&#12540;&#12496;&#25552;&#26696;\&#21463;&#27880;&#24460;\&#26412;&#30058;&#27231;&#22120;&#25163;&#37197;\&#20253;&#31080;&#20837;&#21147;\&#38738;&#23665;G\JR&#24773;&#22577;G\JRW&#26412;&#31038;\&#26412;&#25903;&#31038;&#25509;&#32154;\&#26412;&#25903;&#25509;&#3215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vhtso03.adtakarazuka.pub.city.takarazuka.hyogo.jp/private/Yokoi/&#22856;&#33391;&#25903;&#24215;/&#27263;&#21407;&#24066;/&#26082;&#23384;&#65404;&#65405;&#65411;&#65425;&#25913;&#36896;/&#27491;&#24335;&#35211;&#313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80.188.106\&#31532;&#19977;&#21942;&#26989;&#37096;\Documents%20and%20Settings\NAOTA\Local%20Settings\Temporary%20Internet%20Files\Content.IE5\CTYVSD6B\&#12518;&#12540;&#12470;&#21521;&#12369;&#35201;&#27714;&#20107;&#38917;&#19968;&#35239;&#36039;&#26009;(&#12367;&#12377;&#12398;&#12365;&#36899;&#215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olfs009\e-gd\Data\NTTCOM(BMO)\PJMWG&#36913;&#27425;\20020815\&#12503;&#12525;&#12475;&#12473;\YYYYMMDD_&#35506;&#38988;&#31649;&#29702;&#34920;&#35352;&#20837;&#26041;&#27861;_1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aigosv0\&#20316;&#26989;&#29992;\&#20869;&#37096;\&#20869;&#37096;&#28382;&#30041;&#19968;&#35239;.07053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sus02\&#24773;&#22577;&#25919;&#31574;&#35506;\PUB\TOBI\SERE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mail.jp.nec.com/&#20837;&#28580;/&#21488;&#26481;&#21306;/&#36001;&#21209;&#20250;&#35336;/&#25552;&#26696;&#35211;&#31309;/&#65331;&#65317;/&#20840;&#20307;&#35211;&#31309;20010926/WINDOWS/TEMP/aldir0/My%20Documents/&#27494;&#34101;&#37326;&#24066;/98save/My%20Documents&#26087;/&#27292;&#21407;&#26449;&#36027;&#29992;/&#27292;&#21407;&#26449;&#36027;&#29992;/&#27292;&#21407;&#26449;&#36027;&#29992;/&#27292;&#21407;&#26449;/&#22810;&#25705;&#24066;/HAYASHI/MASTER/IPR_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il.jp.nec.com/common/&#20171;&#35703;&#12469;&#12509;&#12475;&#12531;/9_92&#65393;&#65437;&#65401;&#65392;&#65412;&#35519;&#26619;/&#65374;200703/200606_01_&#29305;&#24500;&#20206;&#24500;&#21454;&#38989;&#22793;&#26356;&#20966;&#29702;&#12497;&#12521;&#12513;&#12540;&#12479;/&#29305;&#24500;&#20206;&#24500;&#21454;&#38989;&#22793;&#26356;&#20966;&#29702;&#12497;&#12521;&#12513;&#12540;&#1247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fe22\Pub\2001.10.5&#22522;&#30436;&#12469;&#12540;&#12496;&#25552;&#26696;\&#21463;&#27880;&#24460;\&#26412;&#30058;&#27231;&#22120;&#25163;&#37197;\&#20253;&#31080;&#20837;&#21147;\&#38738;&#23665;G\JR&#24773;&#22577;G\JRW&#26412;&#31038;\&#26412;&#25903;&#31038;&#25509;&#32154;\Branch\&#26412;&#25903;&#25509;&#3215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nstrans-fs\&#65299;&#65331;&#65321;&#21942;&#26989;&#37096;\&#38738;&#23665;G\JR&#24773;&#22577;G\JRW&#26412;&#31038;\&#26412;&#25903;&#31038;&#25509;&#32154;\&#26412;&#25903;&#25509;&#3215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0.80.188.106\&#31532;&#19977;&#21942;&#26989;&#37096;\DOCUME~1\murakami\LOCALS~1\Temp\~WeMail005175\TempMIME\JTprint02(&#24066;&#38263;&#12539;&#20195;&#29702;)\JTprint02(&#20234;&#20025;&#24066;&#3826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AIGO-YOSHIMURA\&#21513;&#26449;&#24247;\&#27263;&#21407;&#24066;\&#35211;&#31309;\&#35914;&#20013;&#20171;&#357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vhtso03.adtakarazuka.pub.city.takarazuka.hyogo.jp/WINDOWS/TEMP/aldir0/&#35914;&#20013;&#20171;&#357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mj.chgbd.chg.nec.co.jp/WINDOWS/TEMP/SODIR0/&#25613;&#30410;&#35430;&#31639;&#65288;&#20844;&#20849;&#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IGEMSV\&#20849;&#26377;&#65420;&#65387;&#65433;&#65408;&#65438;\&#35211;&#31309;&#38306;&#20418;\&#35211;&#31309;&#34920;&#32025;&#22522;&#28310;.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37096;&#21697;&#20385;&#26684;&#34920;"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il.jp.nec.com/&#20837;&#28580;/&#21488;&#26481;&#21306;/&#36001;&#21209;&#20250;&#35336;/&#25552;&#26696;&#35211;&#31309;/&#65331;&#65317;/&#20840;&#20307;&#35211;&#31309;20010926/WINDOWS/TEMP/aldir0/6-23&#65324;&#65313;&#65326;&#24037;&#20107;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ei_server\3EI_COMMON\&#21307;&#20107;_&#12458;&#12540;&#12480;&#12522;&#12531;&#12464;\&#25552;&#26696;&#26360;\&#65300;&#26376;&#65298;&#65302;&#26085;&#20998;\&#12495;&#12540;&#12489;&#12454;&#12455;&#12450;&#20385;&#26684;&#65346;&#65369;&#35199;&#30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_&#65299;&#12471;&#12473;\&#20844;&#38283;&#65299;&#12471;\&#65320;&#65297;&#65300;&#20104;&#31639;\H1410\&#36914;&#25431;&#22577;&#21578;\&#36914;&#25431;&#22577;&#21578;\&#19979;&#20104;__&#36914;&#25431;_&#20117;&#19978;&#653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73.202\larutan4\DOCUME~1\0349240\LOCALS~1\TEMP\MCC%20&#21521;&#12369;&#27849;&#21335;&#24066;&#27010;&#31639;&#35211;&#313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ensei_srv\data2\&#24773;&#22577;&#35211;&#31309;\&#22338;&#26412;\&#35211;&#31309;&#35430;&#203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fe22\Pub\2001.10.5&#22522;&#30436;&#12469;&#12540;&#12496;&#25552;&#26696;\&#21463;&#27880;&#24460;\&#26412;&#30058;&#27231;&#22120;&#25163;&#37197;\&#20253;&#31080;&#20837;&#21147;\DataWareHouse\RedBrick&#20385;&#26684;&#34920;\&#20385;&#26684;&#34920;9812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v_&#65299;&#12471;&#12473;\&#20844;&#38283;&#65299;&#12471;\&#20117;&#19978;&#65325;\&#9734;00&#65328;&#65322;&#31649;&#29702;\00_&#65320;&#65297;&#65301;&#20104;&#31639;\&#31532;&#199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一覧"/>
      <sheetName val="画面一覧２"/>
      <sheetName val="画面遷移図"/>
      <sheetName val="画面レイアウト"/>
      <sheetName val="画面項目定義"/>
      <sheetName val="プログラム一覧"/>
      <sheetName val="データ項目"/>
    </sheetNames>
    <sheetDataSet>
      <sheetData sheetId="0">
        <row r="12">
          <cell r="AZ12" t="str">
            <v>月別部別PL</v>
          </cell>
        </row>
        <row r="13">
          <cell r="AZ13" t="str">
            <v>部・課別PL推移</v>
          </cell>
        </row>
        <row r="14">
          <cell r="E14" t="str">
            <v>前年同日対比　データ</v>
          </cell>
          <cell r="T14" t="str">
            <v>前年同日対比　データ</v>
          </cell>
          <cell r="AJ14" t="str">
            <v>前年同日対比　データ</v>
          </cell>
          <cell r="AZ14" t="str">
            <v>セールス別収支推移(ｾｰﾙｽﾏﾝ指定)</v>
          </cell>
        </row>
        <row r="15">
          <cell r="D15" t="str">
            <v>業績シミュレーション</v>
          </cell>
          <cell r="AZ15" t="str">
            <v>セールス別収支一覧（課コード指定）</v>
          </cell>
        </row>
        <row r="16">
          <cell r="S16" t="str">
            <v>業績シミュレーション</v>
          </cell>
        </row>
        <row r="17">
          <cell r="AJ17" t="str">
            <v>損益計算書（ＰＬ）</v>
          </cell>
        </row>
        <row r="18">
          <cell r="E18" t="str">
            <v>損益計算書（ＰＬ）</v>
          </cell>
        </row>
        <row r="19">
          <cell r="E19" t="str">
            <v>貸借対照表（ＢＳ）</v>
          </cell>
          <cell r="T19" t="str">
            <v>損益計算書（PL)</v>
          </cell>
        </row>
        <row r="20">
          <cell r="E20" t="str">
            <v>ｷｬｯｼｭﾌﾛｰ計算書（FCF)</v>
          </cell>
          <cell r="T20" t="str">
            <v>貸借対照表（BS)</v>
          </cell>
        </row>
        <row r="21">
          <cell r="E21" t="str">
            <v>経営指標推移</v>
          </cell>
          <cell r="T21" t="str">
            <v>ｷｬｯｼｭﾌﾛｰ計算書（FCF)</v>
          </cell>
        </row>
        <row r="22">
          <cell r="T22" t="str">
            <v>経営指標推移</v>
          </cell>
        </row>
        <row r="23">
          <cell r="T23" t="str">
            <v>BSL</v>
          </cell>
        </row>
        <row r="24">
          <cell r="T24" t="str">
            <v>BSL'（現在）</v>
          </cell>
        </row>
        <row r="25">
          <cell r="AJ25" t="str">
            <v>損益計算書（ＰＬ）</v>
          </cell>
        </row>
        <row r="26">
          <cell r="AJ26" t="str">
            <v>貸借対照表（ＢＳ）</v>
          </cell>
        </row>
        <row r="27">
          <cell r="AJ27" t="str">
            <v>ｷｬｯｼｭﾌﾛｰ計算書（FCF）</v>
          </cell>
        </row>
        <row r="28">
          <cell r="AJ28" t="str">
            <v>経営指標推移</v>
          </cell>
        </row>
        <row r="33">
          <cell r="E33" t="str">
            <v>前年同日対比　データ</v>
          </cell>
          <cell r="T33" t="str">
            <v>前年同日対比　データ</v>
          </cell>
        </row>
        <row r="35">
          <cell r="D35" t="str">
            <v>業績シミュレーション</v>
          </cell>
        </row>
        <row r="36">
          <cell r="T36" t="str">
            <v>損益計算書（ＰＬ）</v>
          </cell>
        </row>
        <row r="37">
          <cell r="T37" t="str">
            <v>貸借対照表（ＢＳ）</v>
          </cell>
        </row>
        <row r="38">
          <cell r="E38" t="str">
            <v>損益計算書（PL)</v>
          </cell>
          <cell r="T38" t="str">
            <v>ｷｬｯｼｭﾌﾛｰ計算書（FCF）</v>
          </cell>
          <cell r="AJ38" t="str">
            <v>前年同日対比　データ</v>
          </cell>
        </row>
        <row r="39">
          <cell r="E39" t="str">
            <v>貸借対照表（BS)</v>
          </cell>
          <cell r="T39" t="str">
            <v>経営指標推移</v>
          </cell>
        </row>
        <row r="40">
          <cell r="E40" t="str">
            <v>ｷｬｯｼｭﾌﾛｰ計算書（FCF)</v>
          </cell>
        </row>
        <row r="41">
          <cell r="E41" t="str">
            <v>経営指標推移</v>
          </cell>
          <cell r="AJ41" t="str">
            <v>損益計算書（ＰＬ）</v>
          </cell>
        </row>
        <row r="42">
          <cell r="AJ42" t="str">
            <v>貸借対照表（ＢＳ）</v>
          </cell>
        </row>
        <row r="43">
          <cell r="AJ43" t="str">
            <v>ｷｬｯｼｭﾌﾛｰ計算書（FCF）</v>
          </cell>
        </row>
        <row r="44">
          <cell r="AJ44" t="str">
            <v>経営指標推移</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履歴表"/>
      <sheetName val="管理表"/>
      <sheetName val="w履歴表報告件数"/>
      <sheetName val="w管理表 顧客別"/>
      <sheetName val="w管理表発生件数"/>
      <sheetName val="w発生日別"/>
      <sheetName val="集計～11"/>
      <sheetName val="管理表分析"/>
      <sheetName val="Sheet2"/>
      <sheetName val="w原因分析"/>
      <sheetName val="原因区分推移"/>
      <sheetName val="slist OS"/>
      <sheetName val="slist PKG"/>
      <sheetName val="slist部門"/>
      <sheetName val="slist影響度"/>
      <sheetName val="slist障害時間"/>
      <sheetName val="slist原因区分"/>
      <sheetName val="slit責任区分"/>
      <sheetName val="Overview"/>
      <sheetName val="General Assumptions"/>
      <sheetName val="インシデント集計0511"/>
      <sheetName val="全体収支"/>
      <sheetName val="SetupSheet"/>
      <sheetName val="db"/>
      <sheetName val="リスト"/>
      <sheetName val="hdn"/>
    </sheetNames>
    <sheetDataSet>
      <sheetData sheetId="0"/>
      <sheetData sheetId="1"/>
      <sheetData sheetId="2"/>
      <sheetData sheetId="3"/>
      <sheetData sheetId="4"/>
      <sheetData sheetId="5"/>
      <sheetData sheetId="6"/>
      <sheetData sheetId="7"/>
      <sheetData sheetId="8"/>
      <sheetData sheetId="9"/>
      <sheetData sheetId="10"/>
      <sheetData sheetId="11">
        <row r="1">
          <cell r="A1" t="str">
            <v>Windows NT</v>
          </cell>
        </row>
        <row r="2">
          <cell r="A2" t="str">
            <v>Windows 2000</v>
          </cell>
        </row>
        <row r="3">
          <cell r="A3" t="str">
            <v>Windows 2003</v>
          </cell>
        </row>
        <row r="4">
          <cell r="A4" t="str">
            <v>Windows XP</v>
          </cell>
        </row>
        <row r="5">
          <cell r="A5" t="str">
            <v>Windows 95/98/Me</v>
          </cell>
        </row>
        <row r="6">
          <cell r="A6" t="str">
            <v>ACOS-2</v>
          </cell>
        </row>
        <row r="7">
          <cell r="A7" t="str">
            <v>ACOS-4</v>
          </cell>
        </row>
        <row r="8">
          <cell r="A8" t="str">
            <v>ACOS-6</v>
          </cell>
        </row>
        <row r="9">
          <cell r="A9" t="str">
            <v>Linux</v>
          </cell>
        </row>
        <row r="10">
          <cell r="A10" t="str">
            <v>HP-UX</v>
          </cell>
        </row>
        <row r="11">
          <cell r="A11" t="str">
            <v>Solaris</v>
          </cell>
        </row>
        <row r="12">
          <cell r="A12" t="str">
            <v>EWS-UP/UX</v>
          </cell>
        </row>
        <row r="13">
          <cell r="A13" t="str">
            <v>その他</v>
          </cell>
        </row>
        <row r="14">
          <cell r="A14" t="str">
            <v>不明</v>
          </cell>
        </row>
      </sheetData>
      <sheetData sheetId="12">
        <row r="1">
          <cell r="A1" t="str">
            <v>COKAS-X</v>
          </cell>
        </row>
        <row r="2">
          <cell r="A2" t="str">
            <v>COKAS-N</v>
          </cell>
        </row>
        <row r="3">
          <cell r="A3" t="str">
            <v>REPROS-X</v>
          </cell>
        </row>
        <row r="4">
          <cell r="A4" t="str">
            <v>REPROS-N</v>
          </cell>
        </row>
        <row r="5">
          <cell r="A5" t="str">
            <v>ささえ</v>
          </cell>
        </row>
        <row r="6">
          <cell r="A6" t="str">
            <v>SOLIST</v>
          </cell>
        </row>
        <row r="7">
          <cell r="A7" t="str">
            <v>電子自治体基盤</v>
          </cell>
        </row>
        <row r="8">
          <cell r="A8" t="str">
            <v>NEFOAP-EX</v>
          </cell>
        </row>
        <row r="9">
          <cell r="A9" t="str">
            <v>LiCS</v>
          </cell>
        </row>
        <row r="10">
          <cell r="A10" t="str">
            <v>なし</v>
          </cell>
        </row>
        <row r="11">
          <cell r="A11" t="str">
            <v>その他</v>
          </cell>
        </row>
        <row r="12">
          <cell r="A12" t="str">
            <v>不明</v>
          </cell>
        </row>
        <row r="13">
          <cell r="A13" t="str">
            <v>COKAS-X</v>
          </cell>
        </row>
      </sheetData>
      <sheetData sheetId="13">
        <row r="1">
          <cell r="A1" t="str">
            <v>公共(自治体SI推進)</v>
          </cell>
        </row>
        <row r="2">
          <cell r="A2" t="str">
            <v>公共(住民情報系)</v>
          </cell>
        </row>
        <row r="3">
          <cell r="A3" t="str">
            <v>公共(内部情報系)</v>
          </cell>
        </row>
        <row r="4">
          <cell r="A4" t="str">
            <v>公共(基盤開発)</v>
          </cell>
        </row>
        <row r="5">
          <cell r="A5" t="str">
            <v>公共(名古屋市)</v>
          </cell>
        </row>
        <row r="6">
          <cell r="A6" t="str">
            <v>公共(首都圏SI)</v>
          </cell>
        </row>
        <row r="7">
          <cell r="A7" t="str">
            <v>公共(東日本SI)</v>
          </cell>
        </row>
        <row r="8">
          <cell r="A8" t="str">
            <v>公共(COKAS-X)</v>
          </cell>
        </row>
        <row r="9">
          <cell r="A9" t="str">
            <v>公共(西日本SI)</v>
          </cell>
        </row>
        <row r="10">
          <cell r="A10" t="str">
            <v>公共(ネットワークSI)</v>
          </cell>
        </row>
        <row r="11">
          <cell r="A11" t="str">
            <v>公共(消防・防災SI)</v>
          </cell>
        </row>
        <row r="12">
          <cell r="A12" t="str">
            <v>公共(地域情報SI)</v>
          </cell>
        </row>
        <row r="13">
          <cell r="A13" t="str">
            <v>NES公共1</v>
          </cell>
        </row>
        <row r="14">
          <cell r="A14" t="str">
            <v>NES公共2</v>
          </cell>
        </row>
        <row r="15">
          <cell r="A15" t="str">
            <v>NES公共3</v>
          </cell>
        </row>
        <row r="16">
          <cell r="A16" t="str">
            <v>NES北関東</v>
          </cell>
        </row>
        <row r="17">
          <cell r="A17" t="str">
            <v>NES神奈川</v>
          </cell>
        </row>
        <row r="18">
          <cell r="A18" t="str">
            <v>NES新潟</v>
          </cell>
        </row>
        <row r="19">
          <cell r="A19" t="str">
            <v>NES長野</v>
          </cell>
        </row>
        <row r="20">
          <cell r="A20" t="str">
            <v>NES静岡</v>
          </cell>
        </row>
        <row r="21">
          <cell r="A21" t="str">
            <v>北海道NES</v>
          </cell>
        </row>
        <row r="22">
          <cell r="A22" t="str">
            <v>東北NES</v>
          </cell>
        </row>
        <row r="23">
          <cell r="A23" t="str">
            <v>中部NES</v>
          </cell>
        </row>
        <row r="24">
          <cell r="A24" t="str">
            <v>北陸NES</v>
          </cell>
        </row>
        <row r="25">
          <cell r="A25" t="str">
            <v>NECST</v>
          </cell>
        </row>
        <row r="26">
          <cell r="A26" t="str">
            <v>九州NES</v>
          </cell>
        </row>
        <row r="27">
          <cell r="A27" t="str">
            <v>沖縄NES</v>
          </cell>
        </row>
        <row r="28">
          <cell r="A28" t="str">
            <v>その他</v>
          </cell>
        </row>
        <row r="29">
          <cell r="A29" t="str">
            <v>不明</v>
          </cell>
        </row>
      </sheetData>
      <sheetData sheetId="14">
        <row r="1">
          <cell r="A1" t="str">
            <v>A</v>
          </cell>
        </row>
        <row r="2">
          <cell r="A2" t="str">
            <v>B</v>
          </cell>
        </row>
        <row r="3">
          <cell r="A3" t="str">
            <v>C</v>
          </cell>
        </row>
        <row r="4">
          <cell r="A4" t="str">
            <v>D</v>
          </cell>
        </row>
        <row r="5">
          <cell r="A5" t="str">
            <v>不明</v>
          </cell>
        </row>
        <row r="15">
          <cell r="A15" t="str">
            <v>A</v>
          </cell>
        </row>
      </sheetData>
      <sheetData sheetId="15">
        <row r="1">
          <cell r="A1" t="str">
            <v>10分以下</v>
          </cell>
        </row>
        <row r="2">
          <cell r="A2" t="str">
            <v>1時間以下</v>
          </cell>
        </row>
        <row r="3">
          <cell r="A3" t="str">
            <v>3時間以下</v>
          </cell>
        </row>
        <row r="4">
          <cell r="A4" t="str">
            <v>6時間以下</v>
          </cell>
        </row>
        <row r="5">
          <cell r="A5" t="str">
            <v>12時間以下</v>
          </cell>
        </row>
        <row r="6">
          <cell r="A6" t="str">
            <v>1日以下</v>
          </cell>
        </row>
        <row r="7">
          <cell r="A7" t="str">
            <v>3日以下</v>
          </cell>
        </row>
        <row r="8">
          <cell r="A8" t="str">
            <v>1週間以下</v>
          </cell>
        </row>
        <row r="9">
          <cell r="A9" t="str">
            <v>1週間超</v>
          </cell>
        </row>
        <row r="10">
          <cell r="A10" t="str">
            <v>不明</v>
          </cell>
        </row>
        <row r="16">
          <cell r="A16" t="str">
            <v>10分以下</v>
          </cell>
        </row>
      </sheetData>
      <sheetData sheetId="16">
        <row r="1">
          <cell r="A1" t="str">
            <v>作業ミス</v>
          </cell>
        </row>
        <row r="2">
          <cell r="A2" t="str">
            <v>APバグ</v>
          </cell>
        </row>
        <row r="3">
          <cell r="A3" t="str">
            <v>HW障害</v>
          </cell>
        </row>
        <row r="4">
          <cell r="A4" t="str">
            <v>災害</v>
          </cell>
        </row>
        <row r="5">
          <cell r="A5" t="str">
            <v>PPバグ</v>
          </cell>
        </row>
        <row r="6">
          <cell r="A6" t="str">
            <v>運用ミス</v>
          </cell>
        </row>
        <row r="7">
          <cell r="A7" t="str">
            <v>運用作業ミス</v>
          </cell>
        </row>
        <row r="8">
          <cell r="A8" t="str">
            <v>テクニカル作業ミス</v>
          </cell>
        </row>
        <row r="9">
          <cell r="A9" t="str">
            <v>その他</v>
          </cell>
        </row>
        <row r="10">
          <cell r="A10" t="str">
            <v>不明</v>
          </cell>
        </row>
        <row r="17">
          <cell r="A17" t="str">
            <v>作業ミス</v>
          </cell>
        </row>
      </sheetData>
      <sheetData sheetId="17">
        <row r="1">
          <cell r="A1" t="str">
            <v>公共(自治体SI推進)</v>
          </cell>
        </row>
        <row r="2">
          <cell r="A2" t="str">
            <v>公共(住民情報系)</v>
          </cell>
        </row>
        <row r="3">
          <cell r="A3" t="str">
            <v>公共(内部情報系)</v>
          </cell>
        </row>
        <row r="4">
          <cell r="A4" t="str">
            <v>公共(基盤開発)</v>
          </cell>
        </row>
        <row r="5">
          <cell r="A5" t="str">
            <v>公共(名古屋市)</v>
          </cell>
        </row>
        <row r="6">
          <cell r="A6" t="str">
            <v>公共(首都圏SI)</v>
          </cell>
        </row>
        <row r="7">
          <cell r="A7" t="str">
            <v>公共(東日本SI)</v>
          </cell>
        </row>
        <row r="8">
          <cell r="A8" t="str">
            <v>公共(COKAS-X)</v>
          </cell>
        </row>
        <row r="9">
          <cell r="A9" t="str">
            <v>公共(西日本SI)</v>
          </cell>
        </row>
        <row r="10">
          <cell r="A10" t="str">
            <v>公共(ネットワークSI)</v>
          </cell>
        </row>
        <row r="11">
          <cell r="A11" t="str">
            <v>公共(消防・防災SI)</v>
          </cell>
        </row>
        <row r="12">
          <cell r="A12" t="str">
            <v>公共(地域情報SI)</v>
          </cell>
        </row>
        <row r="13">
          <cell r="A13" t="str">
            <v>NES公共1</v>
          </cell>
        </row>
        <row r="14">
          <cell r="A14" t="str">
            <v>NES公共2</v>
          </cell>
        </row>
        <row r="15">
          <cell r="A15" t="str">
            <v>NES公共3</v>
          </cell>
        </row>
        <row r="16">
          <cell r="A16" t="str">
            <v>NES北関東</v>
          </cell>
        </row>
        <row r="17">
          <cell r="A17" t="str">
            <v>NES神奈川</v>
          </cell>
        </row>
        <row r="18">
          <cell r="A18" t="str">
            <v>NES新潟</v>
          </cell>
        </row>
        <row r="19">
          <cell r="A19" t="str">
            <v>NES長野</v>
          </cell>
        </row>
        <row r="20">
          <cell r="A20" t="str">
            <v>NES静岡</v>
          </cell>
        </row>
        <row r="21">
          <cell r="A21" t="str">
            <v>北海道NES</v>
          </cell>
        </row>
        <row r="22">
          <cell r="A22" t="str">
            <v>東北NES</v>
          </cell>
        </row>
        <row r="23">
          <cell r="A23" t="str">
            <v>中部NES</v>
          </cell>
        </row>
        <row r="24">
          <cell r="A24" t="str">
            <v>北陸NES</v>
          </cell>
        </row>
        <row r="25">
          <cell r="A25" t="str">
            <v>NECST</v>
          </cell>
        </row>
        <row r="26">
          <cell r="A26" t="str">
            <v>九州NES</v>
          </cell>
        </row>
        <row r="27">
          <cell r="A27" t="str">
            <v>沖縄NES</v>
          </cell>
        </row>
        <row r="28">
          <cell r="A28" t="str">
            <v>顧客</v>
          </cell>
        </row>
        <row r="29">
          <cell r="A29" t="str">
            <v>NECその他</v>
          </cell>
        </row>
        <row r="30">
          <cell r="A30" t="str">
            <v>その他</v>
          </cell>
        </row>
        <row r="31">
          <cell r="A31" t="str">
            <v>不明</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Ｒ費DB"/>
      <sheetName val="FRアクセス回線料(DA)DB"/>
      <sheetName val="算出根拠"/>
      <sheetName val="北海道"/>
      <sheetName val="青森"/>
      <sheetName val="岩手"/>
      <sheetName val="宮城"/>
      <sheetName val="秋田"/>
      <sheetName val="山形"/>
      <sheetName val="福島"/>
      <sheetName val="茨城"/>
      <sheetName val="栃木"/>
      <sheetName val="群馬"/>
      <sheetName val="埼玉"/>
      <sheetName val="千葉"/>
      <sheetName val="東京"/>
      <sheetName val="神奈川16"/>
      <sheetName val="新潟"/>
      <sheetName val="富山"/>
      <sheetName val="石川"/>
      <sheetName val="福井"/>
      <sheetName val="山梨"/>
      <sheetName val="長野"/>
      <sheetName val="岐阜16"/>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沖縄"/>
      <sheetName val="全国ｾﾝﾀ"/>
      <sheetName val="全国・県分離作業"/>
      <sheetName val="total県毎"/>
      <sheetName val="total県と市町村"/>
      <sheetName val="totalﾊﾟﾀｰﾝAC"/>
      <sheetName val="SW&amp;OS構成"/>
      <sheetName val="0711再見積Arctar21"/>
      <sheetName val="マスタ"/>
    </sheetNames>
    <sheetDataSet>
      <sheetData sheetId="0"/>
      <sheetData sheetId="1"/>
      <sheetData sheetId="2" refreshError="1">
        <row r="21">
          <cell r="D21">
            <v>0</v>
          </cell>
          <cell r="E21">
            <v>1533</v>
          </cell>
          <cell r="F21" t="str">
            <v>16k</v>
          </cell>
          <cell r="G21" t="str">
            <v>64k</v>
          </cell>
          <cell r="H21" t="str">
            <v>DA64k</v>
          </cell>
          <cell r="I21" t="str">
            <v>HSD64k</v>
          </cell>
        </row>
        <row r="22">
          <cell r="D22">
            <v>10000</v>
          </cell>
          <cell r="E22">
            <v>984</v>
          </cell>
          <cell r="F22" t="str">
            <v>16k</v>
          </cell>
          <cell r="G22" t="str">
            <v>64k</v>
          </cell>
          <cell r="H22" t="str">
            <v>DA64k</v>
          </cell>
          <cell r="I22" t="str">
            <v>HSD64k</v>
          </cell>
        </row>
        <row r="23">
          <cell r="D23">
            <v>30000</v>
          </cell>
          <cell r="E23">
            <v>494</v>
          </cell>
          <cell r="F23" t="str">
            <v>16k</v>
          </cell>
          <cell r="G23" t="str">
            <v>64k</v>
          </cell>
          <cell r="H23" t="str">
            <v>DA64k</v>
          </cell>
          <cell r="I23" t="str">
            <v>HSD64k</v>
          </cell>
        </row>
        <row r="24">
          <cell r="D24">
            <v>100000</v>
          </cell>
          <cell r="E24">
            <v>218</v>
          </cell>
          <cell r="F24" t="str">
            <v>16k</v>
          </cell>
          <cell r="G24" t="str">
            <v>64k</v>
          </cell>
          <cell r="H24" t="str">
            <v>DA64k</v>
          </cell>
          <cell r="I24" t="str">
            <v>HSD64k</v>
          </cell>
        </row>
        <row r="25">
          <cell r="D25">
            <v>500000</v>
          </cell>
          <cell r="E25">
            <v>16</v>
          </cell>
          <cell r="F25" t="str">
            <v>32k</v>
          </cell>
          <cell r="G25" t="str">
            <v>64k</v>
          </cell>
          <cell r="H25" t="str">
            <v>DA64k</v>
          </cell>
          <cell r="I25" t="str">
            <v>HSD64k</v>
          </cell>
        </row>
        <row r="26">
          <cell r="D26">
            <v>1000000</v>
          </cell>
          <cell r="E26">
            <v>7</v>
          </cell>
          <cell r="F26" t="str">
            <v>64k</v>
          </cell>
          <cell r="G26" t="str">
            <v>128k</v>
          </cell>
          <cell r="H26" t="str">
            <v>DA128k</v>
          </cell>
          <cell r="I26" t="str">
            <v>HSD128k</v>
          </cell>
        </row>
        <row r="27">
          <cell r="D27">
            <v>2000000</v>
          </cell>
          <cell r="E27">
            <v>3</v>
          </cell>
          <cell r="F27" t="str">
            <v>128k</v>
          </cell>
          <cell r="G27" t="str">
            <v>256k</v>
          </cell>
          <cell r="H27" t="str">
            <v>HSD256k</v>
          </cell>
          <cell r="I27" t="str">
            <v>HSD256k</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shoKomoku"/>
      <sheetName val="ItakuKubun"/>
      <sheetName val="ItakuSaki"/>
      <sheetName val="JigyoKa"/>
      <sheetName val="JigyoKubun"/>
      <sheetName val="JigyoShutai"/>
      <sheetName val="Jimusho"/>
      <sheetName val="KaitoriKubun"/>
      <sheetName val="Keiyakusho"/>
      <sheetName val="KotanKubun"/>
      <sheetName val="RosenMeisho"/>
      <sheetName val="SichoSon"/>
      <sheetName val="SikinKubun"/>
      <sheetName val="Yosan"/>
      <sheetName val="Bukken"/>
      <sheetName val="YoutoTiiki"/>
      <sheetName val="YoutotekiTiiki"/>
      <sheetName val="KenriKubun"/>
      <sheetName val="Timoku"/>
      <sheetName val="TokiGenin"/>
      <sheetName val="概算見積"/>
    </sheetNames>
    <sheetDataSet>
      <sheetData sheetId="0">
        <row r="1">
          <cell r="A1" t="str">
            <v>HoshoKomokuCode</v>
          </cell>
          <cell r="B1" t="str">
            <v>HoshoKomoku</v>
          </cell>
          <cell r="C1" t="str">
            <v>BukkenItenJunban</v>
          </cell>
          <cell r="D1" t="str">
            <v>TatinokiJunban</v>
          </cell>
        </row>
        <row r="2">
          <cell r="A2">
            <v>1</v>
          </cell>
          <cell r="B2" t="str">
            <v>地上物件補償</v>
          </cell>
          <cell r="C2">
            <v>1</v>
          </cell>
          <cell r="D2">
            <v>1</v>
          </cell>
        </row>
        <row r="3">
          <cell r="A3">
            <v>2</v>
          </cell>
          <cell r="B3" t="str">
            <v>仮住居補償</v>
          </cell>
          <cell r="C3">
            <v>2</v>
          </cell>
          <cell r="D3">
            <v>0</v>
          </cell>
        </row>
        <row r="4">
          <cell r="A4">
            <v>3</v>
          </cell>
          <cell r="B4" t="str">
            <v>借家人補償</v>
          </cell>
          <cell r="C4">
            <v>0</v>
          </cell>
          <cell r="D4">
            <v>2</v>
          </cell>
        </row>
        <row r="5">
          <cell r="A5">
            <v>4</v>
          </cell>
          <cell r="B5" t="str">
            <v>動産移転料</v>
          </cell>
          <cell r="C5">
            <v>3</v>
          </cell>
          <cell r="D5">
            <v>3</v>
          </cell>
        </row>
        <row r="6">
          <cell r="A6">
            <v>5</v>
          </cell>
          <cell r="B6" t="str">
            <v>家賃減収補償</v>
          </cell>
          <cell r="C6">
            <v>4</v>
          </cell>
          <cell r="D6">
            <v>0</v>
          </cell>
        </row>
        <row r="7">
          <cell r="A7">
            <v>6</v>
          </cell>
          <cell r="B7" t="str">
            <v>仮施設補償</v>
          </cell>
          <cell r="C7">
            <v>5</v>
          </cell>
          <cell r="D7">
            <v>4</v>
          </cell>
        </row>
        <row r="8">
          <cell r="A8">
            <v>7</v>
          </cell>
          <cell r="B8" t="str">
            <v>営業補償</v>
          </cell>
          <cell r="C8">
            <v>6</v>
          </cell>
          <cell r="D8">
            <v>5</v>
          </cell>
        </row>
        <row r="9">
          <cell r="A9">
            <v>8</v>
          </cell>
          <cell r="B9" t="str">
            <v>移転雑費（諸経費）</v>
          </cell>
          <cell r="C9">
            <v>7</v>
          </cell>
          <cell r="D9">
            <v>6</v>
          </cell>
        </row>
        <row r="10">
          <cell r="A10">
            <v>9</v>
          </cell>
          <cell r="B10" t="str">
            <v>残地補償</v>
          </cell>
          <cell r="C10">
            <v>0</v>
          </cell>
          <cell r="D10">
            <v>0</v>
          </cell>
        </row>
        <row r="11">
          <cell r="A11">
            <v>10</v>
          </cell>
          <cell r="B11" t="str">
            <v>その他</v>
          </cell>
          <cell r="C11">
            <v>8</v>
          </cell>
          <cell r="D11">
            <v>0</v>
          </cell>
        </row>
      </sheetData>
      <sheetData sheetId="1">
        <row r="1">
          <cell r="A1" t="str">
            <v>ItakuCode</v>
          </cell>
          <cell r="B1" t="str">
            <v>ItakuMeisho</v>
          </cell>
        </row>
        <row r="2">
          <cell r="A2">
            <v>1</v>
          </cell>
          <cell r="B2" t="str">
            <v>業務受託</v>
          </cell>
        </row>
        <row r="3">
          <cell r="A3">
            <v>2</v>
          </cell>
          <cell r="B3" t="str">
            <v>交渉受託</v>
          </cell>
        </row>
        <row r="4">
          <cell r="A4">
            <v>3</v>
          </cell>
          <cell r="B4" t="str">
            <v>業務委託</v>
          </cell>
        </row>
        <row r="5">
          <cell r="A5">
            <v>4</v>
          </cell>
          <cell r="B5" t="str">
            <v>交渉委託</v>
          </cell>
        </row>
      </sheetData>
      <sheetData sheetId="2">
        <row r="1">
          <cell r="A1" t="str">
            <v>ItakuSakiCode</v>
          </cell>
          <cell r="B1" t="str">
            <v>ItakuSakiMeisho</v>
          </cell>
          <cell r="C1" t="str">
            <v>ItakuSakiRyaku</v>
          </cell>
        </row>
        <row r="2">
          <cell r="A2">
            <v>1</v>
          </cell>
          <cell r="B2" t="str">
            <v>市町村</v>
          </cell>
        </row>
        <row r="3">
          <cell r="A3">
            <v>2</v>
          </cell>
          <cell r="B3" t="str">
            <v>市町村公社</v>
          </cell>
        </row>
        <row r="4">
          <cell r="A4">
            <v>3</v>
          </cell>
          <cell r="B4" t="str">
            <v>府公社</v>
          </cell>
        </row>
        <row r="5">
          <cell r="A5">
            <v>4</v>
          </cell>
          <cell r="B5" t="str">
            <v>その他</v>
          </cell>
        </row>
      </sheetData>
      <sheetData sheetId="3">
        <row r="1">
          <cell r="A1" t="str">
            <v>JigyoKaCode</v>
          </cell>
          <cell r="B1" t="str">
            <v>JigyoKaMeisho</v>
          </cell>
        </row>
        <row r="2">
          <cell r="A2">
            <v>1</v>
          </cell>
          <cell r="B2" t="str">
            <v>道路課</v>
          </cell>
        </row>
        <row r="3">
          <cell r="A3">
            <v>2</v>
          </cell>
          <cell r="B3" t="str">
            <v>交通政策室</v>
          </cell>
        </row>
        <row r="4">
          <cell r="A4">
            <v>3</v>
          </cell>
          <cell r="B4" t="str">
            <v>河川課</v>
          </cell>
        </row>
        <row r="5">
          <cell r="A5">
            <v>4</v>
          </cell>
          <cell r="B5" t="str">
            <v>都市河川課</v>
          </cell>
        </row>
        <row r="6">
          <cell r="A6">
            <v>5</v>
          </cell>
          <cell r="B6" t="str">
            <v>ダム砂防課</v>
          </cell>
        </row>
        <row r="7">
          <cell r="A7">
            <v>6</v>
          </cell>
          <cell r="B7" t="str">
            <v>下水道課</v>
          </cell>
        </row>
        <row r="8">
          <cell r="A8">
            <v>7</v>
          </cell>
          <cell r="B8" t="str">
            <v>公園課</v>
          </cell>
        </row>
        <row r="9">
          <cell r="A9">
            <v>8</v>
          </cell>
          <cell r="B9" t="str">
            <v>港湾課</v>
          </cell>
        </row>
      </sheetData>
      <sheetData sheetId="4">
        <row r="1">
          <cell r="A1" t="str">
            <v>JigyoKubunID</v>
          </cell>
          <cell r="B1" t="str">
            <v>JigyoMeisho</v>
          </cell>
          <cell r="C1" t="str">
            <v>JigyoRyaku1</v>
          </cell>
          <cell r="D1" t="str">
            <v>JigyoRyaku2</v>
          </cell>
          <cell r="E1" t="str">
            <v>JigyoRyaku3</v>
          </cell>
          <cell r="F1" t="str">
            <v>JigyoRyaku4</v>
          </cell>
          <cell r="G1" t="str">
            <v>SireishoJun</v>
          </cell>
          <cell r="H1" t="str">
            <v>Kubun</v>
          </cell>
          <cell r="I1" t="str">
            <v>JigyoMeishoKosya</v>
          </cell>
          <cell r="J1" t="str">
            <v>JigyoCodeKosya</v>
          </cell>
        </row>
        <row r="2">
          <cell r="A2">
            <v>1</v>
          </cell>
          <cell r="B2" t="str">
            <v>道路改良事業</v>
          </cell>
          <cell r="C2" t="str">
            <v>改良</v>
          </cell>
          <cell r="D2" t="str">
            <v>道路(改良)</v>
          </cell>
          <cell r="E2" t="str">
            <v>道路改良</v>
          </cell>
          <cell r="F2" t="str">
            <v>道路改良</v>
          </cell>
          <cell r="G2">
            <v>1</v>
          </cell>
          <cell r="H2">
            <v>0</v>
          </cell>
          <cell r="I2" t="str">
            <v>道路</v>
          </cell>
          <cell r="J2">
            <v>10</v>
          </cell>
        </row>
        <row r="3">
          <cell r="A3">
            <v>2</v>
          </cell>
          <cell r="B3" t="str">
            <v>交通安全事業</v>
          </cell>
          <cell r="C3" t="str">
            <v>交安</v>
          </cell>
          <cell r="D3" t="str">
            <v>道路(交安)</v>
          </cell>
          <cell r="E3" t="str">
            <v>交通安全</v>
          </cell>
          <cell r="F3" t="str">
            <v>交通安全</v>
          </cell>
          <cell r="G3">
            <v>2</v>
          </cell>
          <cell r="H3">
            <v>0</v>
          </cell>
          <cell r="I3" t="str">
            <v>道路</v>
          </cell>
          <cell r="J3">
            <v>10</v>
          </cell>
        </row>
        <row r="4">
          <cell r="A4">
            <v>3</v>
          </cell>
          <cell r="B4" t="str">
            <v>街路事業</v>
          </cell>
          <cell r="C4" t="str">
            <v>街路</v>
          </cell>
          <cell r="D4" t="str">
            <v>街路</v>
          </cell>
          <cell r="E4" t="str">
            <v>街路</v>
          </cell>
          <cell r="F4" t="str">
            <v>街路</v>
          </cell>
          <cell r="G4">
            <v>3</v>
          </cell>
          <cell r="H4">
            <v>0</v>
          </cell>
          <cell r="I4" t="str">
            <v>街路</v>
          </cell>
          <cell r="J4">
            <v>20</v>
          </cell>
        </row>
        <row r="5">
          <cell r="A5">
            <v>4</v>
          </cell>
          <cell r="B5" t="str">
            <v>連続立体交差事業</v>
          </cell>
          <cell r="C5" t="str">
            <v>連立</v>
          </cell>
          <cell r="D5" t="str">
            <v>交通政策(連立)</v>
          </cell>
          <cell r="E5" t="str">
            <v>連続立体交差</v>
          </cell>
          <cell r="F5" t="str">
            <v>連続立体交差</v>
          </cell>
          <cell r="G5">
            <v>4</v>
          </cell>
          <cell r="H5">
            <v>0</v>
          </cell>
          <cell r="I5" t="str">
            <v>交通政策</v>
          </cell>
          <cell r="J5">
            <v>30</v>
          </cell>
        </row>
        <row r="6">
          <cell r="A6">
            <v>5</v>
          </cell>
          <cell r="B6" t="str">
            <v>モノレール事業</v>
          </cell>
          <cell r="C6" t="str">
            <v>モノ</v>
          </cell>
          <cell r="D6" t="str">
            <v>交通政策(モノ)</v>
          </cell>
          <cell r="E6" t="str">
            <v>モノレール</v>
          </cell>
          <cell r="F6" t="str">
            <v>モノレール</v>
          </cell>
          <cell r="G6">
            <v>5</v>
          </cell>
          <cell r="H6">
            <v>0</v>
          </cell>
          <cell r="I6" t="str">
            <v>交通政策</v>
          </cell>
          <cell r="J6">
            <v>30</v>
          </cell>
        </row>
        <row r="7">
          <cell r="A7">
            <v>6</v>
          </cell>
          <cell r="B7" t="str">
            <v>河川事業</v>
          </cell>
          <cell r="C7" t="str">
            <v>河川</v>
          </cell>
          <cell r="D7" t="str">
            <v>河川</v>
          </cell>
          <cell r="E7" t="str">
            <v>河川</v>
          </cell>
          <cell r="F7" t="str">
            <v>河川</v>
          </cell>
          <cell r="G7">
            <v>6</v>
          </cell>
          <cell r="H7">
            <v>0</v>
          </cell>
          <cell r="I7" t="str">
            <v>河川</v>
          </cell>
          <cell r="J7">
            <v>40</v>
          </cell>
        </row>
        <row r="8">
          <cell r="A8">
            <v>7</v>
          </cell>
          <cell r="B8" t="str">
            <v>都市河川事業</v>
          </cell>
          <cell r="C8" t="str">
            <v>都市河川</v>
          </cell>
          <cell r="D8" t="str">
            <v>都市河川</v>
          </cell>
          <cell r="E8" t="str">
            <v>都市河川</v>
          </cell>
          <cell r="F8" t="str">
            <v>都市河川</v>
          </cell>
          <cell r="G8">
            <v>12</v>
          </cell>
          <cell r="H8">
            <v>0</v>
          </cell>
          <cell r="I8" t="str">
            <v>都市河川</v>
          </cell>
          <cell r="J8">
            <v>50</v>
          </cell>
        </row>
        <row r="9">
          <cell r="A9">
            <v>8</v>
          </cell>
          <cell r="B9" t="str">
            <v>砂防事業</v>
          </cell>
          <cell r="C9" t="str">
            <v>砂防</v>
          </cell>
          <cell r="D9" t="str">
            <v>ダム砂防(砂防)</v>
          </cell>
          <cell r="E9" t="str">
            <v>砂防</v>
          </cell>
          <cell r="F9" t="str">
            <v>砂防</v>
          </cell>
          <cell r="G9">
            <v>7</v>
          </cell>
          <cell r="H9">
            <v>0</v>
          </cell>
          <cell r="I9" t="str">
            <v>ダム砂防</v>
          </cell>
          <cell r="J9">
            <v>60</v>
          </cell>
        </row>
        <row r="10">
          <cell r="A10">
            <v>9</v>
          </cell>
          <cell r="B10" t="str">
            <v>ダム事業</v>
          </cell>
          <cell r="C10" t="str">
            <v>ダム</v>
          </cell>
          <cell r="D10" t="str">
            <v>ダム砂防(ダム)</v>
          </cell>
          <cell r="E10" t="str">
            <v>ダム</v>
          </cell>
          <cell r="F10" t="str">
            <v>ダム</v>
          </cell>
          <cell r="G10">
            <v>8</v>
          </cell>
          <cell r="H10">
            <v>0</v>
          </cell>
          <cell r="I10" t="str">
            <v>ダム砂防</v>
          </cell>
          <cell r="J10">
            <v>60</v>
          </cell>
        </row>
        <row r="11">
          <cell r="A11">
            <v>10</v>
          </cell>
          <cell r="B11" t="str">
            <v>下水道事業</v>
          </cell>
          <cell r="C11" t="str">
            <v>下水道</v>
          </cell>
          <cell r="D11" t="str">
            <v>下水道</v>
          </cell>
          <cell r="E11" t="str">
            <v>下水道</v>
          </cell>
          <cell r="F11" t="str">
            <v>下水道</v>
          </cell>
          <cell r="G11">
            <v>10</v>
          </cell>
          <cell r="H11">
            <v>0</v>
          </cell>
          <cell r="I11" t="str">
            <v>下水道</v>
          </cell>
          <cell r="J11">
            <v>70</v>
          </cell>
        </row>
        <row r="12">
          <cell r="A12">
            <v>11</v>
          </cell>
          <cell r="B12" t="str">
            <v>公園事業</v>
          </cell>
          <cell r="C12" t="str">
            <v>公園</v>
          </cell>
          <cell r="D12" t="str">
            <v>公園</v>
          </cell>
          <cell r="E12" t="str">
            <v>公園</v>
          </cell>
          <cell r="F12" t="str">
            <v>公園</v>
          </cell>
          <cell r="G12">
            <v>9</v>
          </cell>
          <cell r="H12">
            <v>0</v>
          </cell>
          <cell r="I12" t="str">
            <v>公園</v>
          </cell>
          <cell r="J12">
            <v>80</v>
          </cell>
        </row>
        <row r="13">
          <cell r="A13">
            <v>12</v>
          </cell>
          <cell r="B13" t="str">
            <v>海岸環境整備(港湾)事業</v>
          </cell>
          <cell r="C13" t="str">
            <v>港湾</v>
          </cell>
          <cell r="D13" t="str">
            <v>港湾</v>
          </cell>
          <cell r="E13" t="str">
            <v>港湾</v>
          </cell>
          <cell r="F13" t="str">
            <v>港湾</v>
          </cell>
          <cell r="G13">
            <v>11</v>
          </cell>
          <cell r="H13">
            <v>0</v>
          </cell>
          <cell r="I13" t="str">
            <v>港湾</v>
          </cell>
          <cell r="J13">
            <v>90</v>
          </cell>
        </row>
        <row r="14">
          <cell r="A14">
            <v>13</v>
          </cell>
          <cell r="B14" t="str">
            <v>対償地</v>
          </cell>
          <cell r="C14" t="str">
            <v>対償地</v>
          </cell>
          <cell r="D14" t="str">
            <v>対償地</v>
          </cell>
          <cell r="E14" t="str">
            <v>対償地</v>
          </cell>
          <cell r="F14" t="str">
            <v>対償地</v>
          </cell>
          <cell r="G14">
            <v>9999</v>
          </cell>
          <cell r="H14">
            <v>2</v>
          </cell>
          <cell r="I14" t="str">
            <v>対償地</v>
          </cell>
          <cell r="J14">
            <v>230</v>
          </cell>
        </row>
        <row r="15">
          <cell r="A15">
            <v>20</v>
          </cell>
          <cell r="B15" t="str">
            <v>農道事業</v>
          </cell>
          <cell r="C15" t="str">
            <v>農道</v>
          </cell>
          <cell r="D15" t="str">
            <v>農道</v>
          </cell>
          <cell r="E15" t="str">
            <v>農道</v>
          </cell>
          <cell r="F15" t="str">
            <v>農道事業</v>
          </cell>
          <cell r="G15">
            <v>9999</v>
          </cell>
          <cell r="H15">
            <v>0</v>
          </cell>
          <cell r="I15" t="str">
            <v>農道</v>
          </cell>
          <cell r="J15">
            <v>100</v>
          </cell>
        </row>
        <row r="16">
          <cell r="A16">
            <v>30</v>
          </cell>
          <cell r="B16" t="str">
            <v>水道事業</v>
          </cell>
          <cell r="C16" t="str">
            <v>水道</v>
          </cell>
          <cell r="D16" t="str">
            <v>水道</v>
          </cell>
          <cell r="E16" t="str">
            <v>水道</v>
          </cell>
          <cell r="F16" t="str">
            <v>水道事業</v>
          </cell>
          <cell r="G16">
            <v>9999</v>
          </cell>
          <cell r="H16">
            <v>0</v>
          </cell>
          <cell r="I16" t="str">
            <v>水道</v>
          </cell>
          <cell r="J16">
            <v>110</v>
          </cell>
        </row>
        <row r="17">
          <cell r="A17">
            <v>40</v>
          </cell>
          <cell r="B17" t="str">
            <v>空港対策室</v>
          </cell>
          <cell r="C17" t="str">
            <v>空対</v>
          </cell>
          <cell r="D17" t="str">
            <v>空対</v>
          </cell>
          <cell r="E17" t="str">
            <v>空対</v>
          </cell>
          <cell r="F17" t="str">
            <v>空港対策室</v>
          </cell>
          <cell r="G17">
            <v>9999</v>
          </cell>
          <cell r="H17">
            <v>0</v>
          </cell>
          <cell r="I17" t="str">
            <v>空港対策室</v>
          </cell>
          <cell r="J17">
            <v>120</v>
          </cell>
        </row>
        <row r="18">
          <cell r="A18">
            <v>50</v>
          </cell>
          <cell r="B18" t="str">
            <v>商工部</v>
          </cell>
          <cell r="C18" t="str">
            <v>商工部</v>
          </cell>
          <cell r="D18" t="str">
            <v>商工部</v>
          </cell>
          <cell r="E18" t="str">
            <v>商工部</v>
          </cell>
          <cell r="F18" t="str">
            <v>商工部</v>
          </cell>
          <cell r="G18">
            <v>9999</v>
          </cell>
          <cell r="H18">
            <v>0</v>
          </cell>
          <cell r="I18" t="str">
            <v>商工部</v>
          </cell>
          <cell r="J18">
            <v>130</v>
          </cell>
        </row>
        <row r="19">
          <cell r="A19">
            <v>60</v>
          </cell>
          <cell r="B19" t="str">
            <v>公拡法</v>
          </cell>
          <cell r="C19" t="str">
            <v>公拡</v>
          </cell>
          <cell r="D19" t="str">
            <v>公拡</v>
          </cell>
          <cell r="E19" t="str">
            <v>公拡</v>
          </cell>
          <cell r="F19" t="str">
            <v>公拡法</v>
          </cell>
          <cell r="G19">
            <v>9999</v>
          </cell>
          <cell r="H19">
            <v>0</v>
          </cell>
          <cell r="I19" t="str">
            <v>公拡法</v>
          </cell>
          <cell r="J19">
            <v>140</v>
          </cell>
        </row>
        <row r="20">
          <cell r="A20">
            <v>61</v>
          </cell>
          <cell r="B20" t="str">
            <v>土地基金</v>
          </cell>
          <cell r="C20" t="str">
            <v>土基</v>
          </cell>
          <cell r="D20" t="str">
            <v>土基</v>
          </cell>
          <cell r="E20" t="str">
            <v>土基</v>
          </cell>
          <cell r="F20" t="str">
            <v>土地基金</v>
          </cell>
          <cell r="G20">
            <v>9999</v>
          </cell>
          <cell r="H20">
            <v>0</v>
          </cell>
          <cell r="I20" t="str">
            <v>土地基金</v>
          </cell>
          <cell r="J20">
            <v>150</v>
          </cell>
        </row>
        <row r="21">
          <cell r="A21">
            <v>62</v>
          </cell>
          <cell r="B21" t="str">
            <v>中央環状</v>
          </cell>
          <cell r="C21" t="str">
            <v>中環</v>
          </cell>
          <cell r="D21" t="str">
            <v>中環</v>
          </cell>
          <cell r="E21" t="str">
            <v>中環</v>
          </cell>
          <cell r="F21" t="str">
            <v>中央環状</v>
          </cell>
          <cell r="G21">
            <v>9999</v>
          </cell>
          <cell r="H21">
            <v>0</v>
          </cell>
          <cell r="I21" t="str">
            <v>中央環状</v>
          </cell>
          <cell r="J21">
            <v>160</v>
          </cell>
        </row>
        <row r="22">
          <cell r="A22">
            <v>63</v>
          </cell>
          <cell r="B22" t="str">
            <v>松原ジャンクション</v>
          </cell>
          <cell r="C22" t="str">
            <v>松原JCT</v>
          </cell>
          <cell r="D22" t="str">
            <v>松原JCT</v>
          </cell>
          <cell r="E22" t="str">
            <v>松原JCT</v>
          </cell>
          <cell r="F22" t="str">
            <v>松原JCT</v>
          </cell>
          <cell r="G22">
            <v>9999</v>
          </cell>
          <cell r="H22">
            <v>0</v>
          </cell>
          <cell r="I22" t="str">
            <v>松原ＪＣＴ</v>
          </cell>
          <cell r="J22">
            <v>170</v>
          </cell>
        </row>
        <row r="23">
          <cell r="A23">
            <v>64</v>
          </cell>
          <cell r="B23" t="str">
            <v>代替地</v>
          </cell>
          <cell r="C23" t="str">
            <v>代替地</v>
          </cell>
          <cell r="D23" t="str">
            <v>代替地</v>
          </cell>
          <cell r="E23" t="str">
            <v>代替地</v>
          </cell>
          <cell r="F23" t="str">
            <v>代替地</v>
          </cell>
          <cell r="G23">
            <v>9999</v>
          </cell>
          <cell r="H23">
            <v>1</v>
          </cell>
          <cell r="I23" t="str">
            <v>代替地</v>
          </cell>
          <cell r="J23">
            <v>220</v>
          </cell>
        </row>
        <row r="24">
          <cell r="A24">
            <v>70</v>
          </cell>
          <cell r="B24" t="str">
            <v>建設省（改築）</v>
          </cell>
          <cell r="C24" t="str">
            <v>建(改)</v>
          </cell>
          <cell r="D24" t="str">
            <v>建(改)</v>
          </cell>
          <cell r="E24" t="str">
            <v>建(改)</v>
          </cell>
          <cell r="F24" t="str">
            <v>建設省（改築）</v>
          </cell>
          <cell r="G24">
            <v>9999</v>
          </cell>
          <cell r="H24">
            <v>0</v>
          </cell>
          <cell r="I24" t="str">
            <v>建設省</v>
          </cell>
          <cell r="J24">
            <v>180</v>
          </cell>
        </row>
        <row r="25">
          <cell r="A25">
            <v>71</v>
          </cell>
          <cell r="B25" t="str">
            <v>建設省（交通安全）</v>
          </cell>
          <cell r="C25" t="str">
            <v>建(交)</v>
          </cell>
          <cell r="D25" t="str">
            <v>建(交)</v>
          </cell>
          <cell r="E25" t="str">
            <v>建(交)</v>
          </cell>
          <cell r="F25" t="str">
            <v>建設省（交通安全）</v>
          </cell>
          <cell r="G25">
            <v>9999</v>
          </cell>
          <cell r="H25">
            <v>0</v>
          </cell>
          <cell r="I25" t="str">
            <v>建設省</v>
          </cell>
          <cell r="J25">
            <v>180</v>
          </cell>
        </row>
        <row r="26">
          <cell r="A26">
            <v>80</v>
          </cell>
          <cell r="B26" t="str">
            <v>公団</v>
          </cell>
          <cell r="C26" t="str">
            <v>道公</v>
          </cell>
          <cell r="D26" t="str">
            <v>道公</v>
          </cell>
          <cell r="E26" t="str">
            <v>道公</v>
          </cell>
          <cell r="F26" t="str">
            <v>道路公団</v>
          </cell>
          <cell r="G26">
            <v>9999</v>
          </cell>
          <cell r="H26">
            <v>0</v>
          </cell>
          <cell r="I26" t="str">
            <v>道路公団</v>
          </cell>
          <cell r="J26">
            <v>190</v>
          </cell>
        </row>
        <row r="27">
          <cell r="A27">
            <v>90</v>
          </cell>
          <cell r="B27" t="str">
            <v>阪神公団</v>
          </cell>
          <cell r="C27" t="str">
            <v>阪公</v>
          </cell>
          <cell r="D27" t="str">
            <v>阪公</v>
          </cell>
          <cell r="E27" t="str">
            <v>阪公</v>
          </cell>
          <cell r="F27" t="str">
            <v>阪神公団</v>
          </cell>
          <cell r="G27">
            <v>9999</v>
          </cell>
          <cell r="H27">
            <v>0</v>
          </cell>
          <cell r="I27" t="str">
            <v>阪神公団</v>
          </cell>
          <cell r="J27">
            <v>200</v>
          </cell>
        </row>
        <row r="28">
          <cell r="A28">
            <v>91</v>
          </cell>
          <cell r="B28" t="str">
            <v>泉佐野市</v>
          </cell>
          <cell r="C28" t="str">
            <v>泉佐野</v>
          </cell>
          <cell r="D28" t="str">
            <v>泉佐野</v>
          </cell>
          <cell r="E28" t="str">
            <v>泉佐野</v>
          </cell>
          <cell r="F28" t="str">
            <v>泉佐野</v>
          </cell>
          <cell r="G28">
            <v>9999</v>
          </cell>
          <cell r="H28">
            <v>0</v>
          </cell>
          <cell r="I28" t="str">
            <v>大井関公園</v>
          </cell>
          <cell r="J28">
            <v>210</v>
          </cell>
        </row>
        <row r="29">
          <cell r="A29">
            <v>92</v>
          </cell>
          <cell r="B29" t="str">
            <v>大阪外環状鉄道事業</v>
          </cell>
          <cell r="C29" t="str">
            <v>外環鉄道</v>
          </cell>
          <cell r="D29" t="str">
            <v>外環状鉄道</v>
          </cell>
          <cell r="E29" t="str">
            <v>外環状鉄道</v>
          </cell>
          <cell r="F29" t="str">
            <v>外環状鉄道</v>
          </cell>
          <cell r="G29">
            <v>9999</v>
          </cell>
          <cell r="H29">
            <v>0</v>
          </cell>
          <cell r="I29" t="str">
            <v>外環状鉄道</v>
          </cell>
          <cell r="J29">
            <v>211</v>
          </cell>
        </row>
        <row r="30">
          <cell r="A30">
            <v>93</v>
          </cell>
          <cell r="B30" t="str">
            <v>中部広域防災拠点整備事業</v>
          </cell>
          <cell r="C30" t="str">
            <v>中部防災</v>
          </cell>
          <cell r="D30" t="str">
            <v>中部広域防災</v>
          </cell>
          <cell r="E30" t="str">
            <v>中部広域防災</v>
          </cell>
          <cell r="F30" t="str">
            <v>中部広域防災</v>
          </cell>
          <cell r="G30">
            <v>9999</v>
          </cell>
          <cell r="H30">
            <v>0</v>
          </cell>
          <cell r="I30" t="str">
            <v>中部広域防災</v>
          </cell>
          <cell r="J30">
            <v>212</v>
          </cell>
        </row>
      </sheetData>
      <sheetData sheetId="5">
        <row r="1">
          <cell r="A1" t="str">
            <v>JigyoShutaiCode</v>
          </cell>
          <cell r="B1" t="str">
            <v>JigyoShutaiMeisho</v>
          </cell>
          <cell r="C1" t="str">
            <v>JigyoShutaiCode2</v>
          </cell>
          <cell r="D1" t="str">
            <v>ListOrder</v>
          </cell>
        </row>
        <row r="2">
          <cell r="A2">
            <v>11</v>
          </cell>
          <cell r="B2" t="str">
            <v>府(土木)</v>
          </cell>
          <cell r="C2">
            <v>0</v>
          </cell>
          <cell r="D2">
            <v>1</v>
          </cell>
        </row>
        <row r="3">
          <cell r="A3">
            <v>12</v>
          </cell>
          <cell r="B3" t="str">
            <v>府(農の振興)</v>
          </cell>
          <cell r="C3">
            <v>0</v>
          </cell>
          <cell r="D3">
            <v>4</v>
          </cell>
        </row>
        <row r="4">
          <cell r="A4">
            <v>13</v>
          </cell>
          <cell r="B4" t="str">
            <v>府(水道)</v>
          </cell>
          <cell r="C4">
            <v>0</v>
          </cell>
          <cell r="D4">
            <v>5</v>
          </cell>
        </row>
        <row r="5">
          <cell r="A5">
            <v>14</v>
          </cell>
          <cell r="B5" t="str">
            <v>府(機関委任)</v>
          </cell>
          <cell r="C5">
            <v>0</v>
          </cell>
          <cell r="D5">
            <v>2</v>
          </cell>
        </row>
        <row r="6">
          <cell r="A6">
            <v>21</v>
          </cell>
          <cell r="B6" t="str">
            <v>建設省</v>
          </cell>
          <cell r="C6">
            <v>1</v>
          </cell>
          <cell r="D6">
            <v>6</v>
          </cell>
        </row>
        <row r="7">
          <cell r="A7">
            <v>31</v>
          </cell>
          <cell r="B7" t="str">
            <v>公団</v>
          </cell>
          <cell r="C7">
            <v>2</v>
          </cell>
          <cell r="D7">
            <v>7</v>
          </cell>
        </row>
        <row r="8">
          <cell r="A8">
            <v>41</v>
          </cell>
          <cell r="B8" t="str">
            <v>公社</v>
          </cell>
          <cell r="C8">
            <v>3</v>
          </cell>
          <cell r="D8">
            <v>3</v>
          </cell>
        </row>
        <row r="9">
          <cell r="A9">
            <v>51</v>
          </cell>
          <cell r="B9" t="str">
            <v>その他</v>
          </cell>
          <cell r="C9">
            <v>4</v>
          </cell>
          <cell r="D9">
            <v>8</v>
          </cell>
        </row>
      </sheetData>
      <sheetData sheetId="6">
        <row r="1">
          <cell r="A1" t="str">
            <v>JimushoCode</v>
          </cell>
          <cell r="B1" t="str">
            <v>JimushoMeisho</v>
          </cell>
          <cell r="C1" t="str">
            <v>SikyokuMeisho</v>
          </cell>
          <cell r="D1" t="str">
            <v>Ryaku</v>
          </cell>
          <cell r="E1" t="str">
            <v>Ryaku2</v>
          </cell>
          <cell r="F1" t="str">
            <v>Shubetu</v>
          </cell>
          <cell r="G1" t="str">
            <v>SireiFlag</v>
          </cell>
          <cell r="H1" t="str">
            <v>SikyokuJun</v>
          </cell>
          <cell r="I1" t="str">
            <v>Code</v>
          </cell>
          <cell r="J1" t="str">
            <v>JigyoshoFlag</v>
          </cell>
          <cell r="K1" t="str">
            <v>HonbuCode</v>
          </cell>
          <cell r="L1" t="str">
            <v>ZanSisanJun</v>
          </cell>
        </row>
        <row r="2">
          <cell r="A2">
            <v>1</v>
          </cell>
          <cell r="B2" t="str">
            <v>池田土木事務所</v>
          </cell>
          <cell r="C2" t="str">
            <v>池田支局</v>
          </cell>
          <cell r="D2" t="str">
            <v>池田</v>
          </cell>
          <cell r="E2" t="str">
            <v>池田土木事務所</v>
          </cell>
          <cell r="F2">
            <v>0</v>
          </cell>
          <cell r="G2">
            <v>1</v>
          </cell>
          <cell r="H2">
            <v>1</v>
          </cell>
          <cell r="I2">
            <v>4100</v>
          </cell>
          <cell r="J2">
            <v>0</v>
          </cell>
          <cell r="L2">
            <v>1</v>
          </cell>
        </row>
        <row r="3">
          <cell r="A3">
            <v>2</v>
          </cell>
          <cell r="B3" t="str">
            <v>茨木土木事務所</v>
          </cell>
          <cell r="C3" t="str">
            <v>茨木支局</v>
          </cell>
          <cell r="D3" t="str">
            <v>茨木</v>
          </cell>
          <cell r="E3" t="str">
            <v>茨木土木事務所</v>
          </cell>
          <cell r="F3">
            <v>0</v>
          </cell>
          <cell r="G3">
            <v>1</v>
          </cell>
          <cell r="H3">
            <v>2</v>
          </cell>
          <cell r="I3">
            <v>4200</v>
          </cell>
          <cell r="J3">
            <v>1</v>
          </cell>
          <cell r="L3">
            <v>2</v>
          </cell>
        </row>
        <row r="4">
          <cell r="A4">
            <v>3</v>
          </cell>
          <cell r="B4" t="str">
            <v>枚方土木事務所</v>
          </cell>
          <cell r="C4" t="str">
            <v>枚方支局</v>
          </cell>
          <cell r="D4" t="str">
            <v>枚方</v>
          </cell>
          <cell r="E4" t="str">
            <v>枚方土木事務所</v>
          </cell>
          <cell r="F4">
            <v>0</v>
          </cell>
          <cell r="G4">
            <v>1</v>
          </cell>
          <cell r="H4">
            <v>5</v>
          </cell>
          <cell r="I4">
            <v>4300</v>
          </cell>
          <cell r="J4">
            <v>0</v>
          </cell>
          <cell r="L4">
            <v>4</v>
          </cell>
        </row>
        <row r="5">
          <cell r="A5">
            <v>4</v>
          </cell>
          <cell r="B5" t="str">
            <v>八尾土木事務所</v>
          </cell>
          <cell r="C5" t="str">
            <v>八尾支局</v>
          </cell>
          <cell r="D5" t="str">
            <v>八尾</v>
          </cell>
          <cell r="E5" t="str">
            <v>八尾土木事務所</v>
          </cell>
          <cell r="F5">
            <v>0</v>
          </cell>
          <cell r="G5">
            <v>1</v>
          </cell>
          <cell r="H5">
            <v>6</v>
          </cell>
          <cell r="I5">
            <v>4400</v>
          </cell>
          <cell r="J5">
            <v>0</v>
          </cell>
          <cell r="L5">
            <v>5</v>
          </cell>
        </row>
        <row r="6">
          <cell r="A6">
            <v>5</v>
          </cell>
          <cell r="B6" t="str">
            <v>富田林土木事務所</v>
          </cell>
          <cell r="C6" t="str">
            <v>富田林支局</v>
          </cell>
          <cell r="D6" t="str">
            <v>富田林</v>
          </cell>
          <cell r="E6" t="str">
            <v>富田林土木事務所</v>
          </cell>
          <cell r="F6">
            <v>0</v>
          </cell>
          <cell r="G6">
            <v>1</v>
          </cell>
          <cell r="H6">
            <v>7</v>
          </cell>
          <cell r="I6">
            <v>4500</v>
          </cell>
          <cell r="J6">
            <v>1</v>
          </cell>
          <cell r="L6">
            <v>6</v>
          </cell>
        </row>
        <row r="7">
          <cell r="A7">
            <v>6</v>
          </cell>
          <cell r="B7" t="str">
            <v>鳳土木事務所</v>
          </cell>
          <cell r="C7" t="str">
            <v>鳳支局</v>
          </cell>
          <cell r="D7" t="str">
            <v>鳳</v>
          </cell>
          <cell r="E7" t="str">
            <v>鳳土木事務所</v>
          </cell>
          <cell r="F7">
            <v>0</v>
          </cell>
          <cell r="G7">
            <v>1</v>
          </cell>
          <cell r="H7">
            <v>9</v>
          </cell>
          <cell r="I7">
            <v>4600</v>
          </cell>
          <cell r="J7">
            <v>0</v>
          </cell>
          <cell r="L7">
            <v>8</v>
          </cell>
        </row>
        <row r="8">
          <cell r="A8">
            <v>7</v>
          </cell>
          <cell r="B8" t="str">
            <v>岸和田土木事務所</v>
          </cell>
          <cell r="C8" t="str">
            <v>岸和田支局</v>
          </cell>
          <cell r="D8" t="str">
            <v>岸和田</v>
          </cell>
          <cell r="E8" t="str">
            <v>岸和田土木事務所</v>
          </cell>
          <cell r="F8">
            <v>0</v>
          </cell>
          <cell r="G8">
            <v>1</v>
          </cell>
          <cell r="H8">
            <v>10</v>
          </cell>
          <cell r="I8">
            <v>4700</v>
          </cell>
          <cell r="J8">
            <v>0</v>
          </cell>
          <cell r="L8">
            <v>9</v>
          </cell>
        </row>
        <row r="9">
          <cell r="A9">
            <v>8</v>
          </cell>
          <cell r="B9" t="str">
            <v>寝屋川水系改修工営所</v>
          </cell>
          <cell r="C9" t="str">
            <v>寝屋川支局</v>
          </cell>
          <cell r="D9" t="str">
            <v>寝屋川</v>
          </cell>
          <cell r="E9" t="str">
            <v>寝屋川水系改修工営所</v>
          </cell>
          <cell r="F9">
            <v>0</v>
          </cell>
          <cell r="G9">
            <v>1</v>
          </cell>
          <cell r="H9">
            <v>11</v>
          </cell>
          <cell r="I9">
            <v>5300</v>
          </cell>
          <cell r="J9">
            <v>0</v>
          </cell>
          <cell r="L9">
            <v>10</v>
          </cell>
        </row>
        <row r="10">
          <cell r="A10">
            <v>11</v>
          </cell>
          <cell r="B10" t="str">
            <v>北部流域下水道事務所</v>
          </cell>
          <cell r="C10" t="str">
            <v>北部流域下水道支局</v>
          </cell>
          <cell r="D10" t="str">
            <v>北部下水</v>
          </cell>
          <cell r="E10" t="str">
            <v>北部流域下水道事務所</v>
          </cell>
          <cell r="F10">
            <v>0</v>
          </cell>
          <cell r="G10">
            <v>1</v>
          </cell>
          <cell r="H10">
            <v>13</v>
          </cell>
          <cell r="I10">
            <v>6100</v>
          </cell>
          <cell r="J10">
            <v>0</v>
          </cell>
          <cell r="L10">
            <v>11</v>
          </cell>
        </row>
        <row r="11">
          <cell r="A11">
            <v>12</v>
          </cell>
          <cell r="B11" t="str">
            <v>東部流域下水道事務所</v>
          </cell>
          <cell r="C11" t="str">
            <v>東部流域下水道支局</v>
          </cell>
          <cell r="D11" t="str">
            <v>東部下水</v>
          </cell>
          <cell r="E11" t="str">
            <v>東部流域下水道事務所</v>
          </cell>
          <cell r="F11">
            <v>0</v>
          </cell>
          <cell r="G11">
            <v>1</v>
          </cell>
          <cell r="H11">
            <v>14</v>
          </cell>
          <cell r="I11">
            <v>6200</v>
          </cell>
          <cell r="J11">
            <v>0</v>
          </cell>
          <cell r="L11">
            <v>12</v>
          </cell>
        </row>
        <row r="12">
          <cell r="A12">
            <v>13</v>
          </cell>
          <cell r="B12" t="str">
            <v>南部流域下水道事務所</v>
          </cell>
          <cell r="C12" t="str">
            <v>南部流域下水道支局</v>
          </cell>
          <cell r="D12" t="str">
            <v>南部下水</v>
          </cell>
          <cell r="E12" t="str">
            <v>南部流域下水道事務所</v>
          </cell>
          <cell r="F12">
            <v>0</v>
          </cell>
          <cell r="G12">
            <v>1</v>
          </cell>
          <cell r="H12">
            <v>15</v>
          </cell>
          <cell r="I12">
            <v>6300</v>
          </cell>
          <cell r="J12">
            <v>0</v>
          </cell>
          <cell r="L12">
            <v>13</v>
          </cell>
        </row>
        <row r="13">
          <cell r="A13">
            <v>14</v>
          </cell>
          <cell r="B13" t="str">
            <v>南大阪湾岸流域下水道事務所</v>
          </cell>
          <cell r="C13" t="str">
            <v>南大阪湾岸流域下水道支局</v>
          </cell>
          <cell r="D13" t="str">
            <v>湾岸下水</v>
          </cell>
          <cell r="E13" t="str">
            <v>南大阪湾岸流域下水道事務所</v>
          </cell>
          <cell r="F13">
            <v>0</v>
          </cell>
          <cell r="G13">
            <v>1</v>
          </cell>
          <cell r="H13">
            <v>16</v>
          </cell>
          <cell r="I13">
            <v>6400</v>
          </cell>
          <cell r="J13">
            <v>0</v>
          </cell>
          <cell r="L13">
            <v>14</v>
          </cell>
        </row>
        <row r="14">
          <cell r="A14">
            <v>16</v>
          </cell>
          <cell r="B14" t="str">
            <v>安威川ダム建設事務所</v>
          </cell>
          <cell r="C14" t="str">
            <v>安威川ダム建設事務所</v>
          </cell>
          <cell r="D14" t="str">
            <v>安威川</v>
          </cell>
          <cell r="E14" t="str">
            <v>安威川ダム建設事務所</v>
          </cell>
          <cell r="F14">
            <v>1</v>
          </cell>
          <cell r="G14">
            <v>1</v>
          </cell>
          <cell r="H14">
            <v>12</v>
          </cell>
          <cell r="I14">
            <v>7000</v>
          </cell>
          <cell r="J14">
            <v>0</v>
          </cell>
          <cell r="L14">
            <v>15</v>
          </cell>
        </row>
        <row r="15">
          <cell r="A15">
            <v>17</v>
          </cell>
          <cell r="B15" t="str">
            <v>モノレール建設事業所</v>
          </cell>
          <cell r="C15" t="str">
            <v>モノレール建設事業所</v>
          </cell>
          <cell r="D15" t="str">
            <v>モノレール</v>
          </cell>
          <cell r="E15" t="str">
            <v>モノレール建設事業所</v>
          </cell>
          <cell r="F15">
            <v>1</v>
          </cell>
          <cell r="G15">
            <v>0</v>
          </cell>
          <cell r="H15">
            <v>99</v>
          </cell>
          <cell r="I15">
            <v>4202</v>
          </cell>
          <cell r="J15">
            <v>2</v>
          </cell>
          <cell r="K15">
            <v>2</v>
          </cell>
          <cell r="L15">
            <v>16</v>
          </cell>
        </row>
        <row r="16">
          <cell r="A16">
            <v>18</v>
          </cell>
          <cell r="B16" t="str">
            <v>土木技術事務所</v>
          </cell>
          <cell r="C16" t="str">
            <v>土木技術事務所</v>
          </cell>
          <cell r="D16" t="str">
            <v>土木技術</v>
          </cell>
          <cell r="F16">
            <v>1</v>
          </cell>
          <cell r="G16">
            <v>0</v>
          </cell>
          <cell r="H16">
            <v>99</v>
          </cell>
          <cell r="I16">
            <v>5500</v>
          </cell>
          <cell r="J16">
            <v>0</v>
          </cell>
          <cell r="L16">
            <v>99</v>
          </cell>
        </row>
        <row r="17">
          <cell r="A17">
            <v>20</v>
          </cell>
          <cell r="B17" t="str">
            <v>港湾局</v>
          </cell>
          <cell r="C17" t="str">
            <v>港湾支局</v>
          </cell>
          <cell r="D17" t="str">
            <v>港湾局</v>
          </cell>
          <cell r="E17" t="str">
            <v>港湾局</v>
          </cell>
          <cell r="F17">
            <v>0</v>
          </cell>
          <cell r="G17">
            <v>1</v>
          </cell>
          <cell r="H17">
            <v>17</v>
          </cell>
          <cell r="I17">
            <v>3000</v>
          </cell>
          <cell r="J17">
            <v>0</v>
          </cell>
          <cell r="L17">
            <v>17</v>
          </cell>
        </row>
        <row r="18">
          <cell r="A18">
            <v>30</v>
          </cell>
          <cell r="B18" t="str">
            <v>茨木土木事務所(国文事業所)</v>
          </cell>
          <cell r="C18" t="str">
            <v>茨木土木事務所(国文事業所)</v>
          </cell>
          <cell r="D18" t="str">
            <v>国文</v>
          </cell>
          <cell r="E18" t="str">
            <v>国文事業所</v>
          </cell>
          <cell r="F18">
            <v>0</v>
          </cell>
          <cell r="G18">
            <v>1</v>
          </cell>
          <cell r="H18">
            <v>3</v>
          </cell>
          <cell r="I18">
            <v>4201</v>
          </cell>
          <cell r="J18">
            <v>2</v>
          </cell>
          <cell r="K18">
            <v>2</v>
          </cell>
          <cell r="L18">
            <v>3</v>
          </cell>
        </row>
        <row r="19">
          <cell r="A19">
            <v>31</v>
          </cell>
          <cell r="B19" t="str">
            <v>松原建設事業所</v>
          </cell>
          <cell r="D19" t="str">
            <v>松原</v>
          </cell>
          <cell r="E19" t="str">
            <v>松原建設事業所</v>
          </cell>
          <cell r="F19">
            <v>0</v>
          </cell>
          <cell r="G19">
            <v>1</v>
          </cell>
          <cell r="H19">
            <v>8</v>
          </cell>
          <cell r="I19">
            <v>4501</v>
          </cell>
          <cell r="J19">
            <v>2</v>
          </cell>
          <cell r="K19">
            <v>5</v>
          </cell>
          <cell r="L19">
            <v>7</v>
          </cell>
        </row>
        <row r="20">
          <cell r="A20">
            <v>47</v>
          </cell>
          <cell r="B20" t="str">
            <v>北部特建事務所</v>
          </cell>
          <cell r="C20" t="str">
            <v>北部特建支局</v>
          </cell>
          <cell r="D20" t="str">
            <v>北部特建</v>
          </cell>
          <cell r="F20">
            <v>0</v>
          </cell>
          <cell r="G20">
            <v>0</v>
          </cell>
          <cell r="H20">
            <v>99</v>
          </cell>
          <cell r="I20">
            <v>7100</v>
          </cell>
          <cell r="J20">
            <v>0</v>
          </cell>
          <cell r="K20">
            <v>0</v>
          </cell>
          <cell r="L20">
            <v>99</v>
          </cell>
        </row>
        <row r="21">
          <cell r="A21">
            <v>48</v>
          </cell>
          <cell r="B21" t="str">
            <v>南部特建事務所</v>
          </cell>
          <cell r="C21" t="str">
            <v>南部特権事務所</v>
          </cell>
          <cell r="D21" t="str">
            <v>南部特権</v>
          </cell>
          <cell r="F21">
            <v>0</v>
          </cell>
          <cell r="G21">
            <v>0</v>
          </cell>
          <cell r="H21">
            <v>99</v>
          </cell>
          <cell r="I21">
            <v>7500</v>
          </cell>
          <cell r="J21">
            <v>0</v>
          </cell>
          <cell r="K21">
            <v>0</v>
          </cell>
          <cell r="L21">
            <v>99</v>
          </cell>
        </row>
        <row r="22">
          <cell r="A22">
            <v>49</v>
          </cell>
          <cell r="B22" t="str">
            <v>空港関連事務所</v>
          </cell>
          <cell r="C22" t="str">
            <v>空港関連支局</v>
          </cell>
          <cell r="D22" t="str">
            <v>空港関連</v>
          </cell>
          <cell r="F22">
            <v>0</v>
          </cell>
          <cell r="G22">
            <v>0</v>
          </cell>
          <cell r="H22">
            <v>99</v>
          </cell>
          <cell r="I22">
            <v>7300</v>
          </cell>
          <cell r="J22">
            <v>0</v>
          </cell>
          <cell r="K22">
            <v>0</v>
          </cell>
          <cell r="L22">
            <v>99</v>
          </cell>
        </row>
        <row r="23">
          <cell r="A23">
            <v>50</v>
          </cell>
          <cell r="C23" t="str">
            <v>公社事務局</v>
          </cell>
          <cell r="D23" t="str">
            <v>事務局</v>
          </cell>
          <cell r="E23" t="str">
            <v>大阪府土地開発公社</v>
          </cell>
          <cell r="F23">
            <v>2</v>
          </cell>
          <cell r="G23">
            <v>3</v>
          </cell>
          <cell r="H23">
            <v>22</v>
          </cell>
          <cell r="I23">
            <v>9000</v>
          </cell>
          <cell r="J23">
            <v>0</v>
          </cell>
          <cell r="L23">
            <v>18</v>
          </cell>
        </row>
        <row r="24">
          <cell r="A24">
            <v>51</v>
          </cell>
          <cell r="C24" t="str">
            <v>北河内事務所</v>
          </cell>
          <cell r="D24" t="str">
            <v>北河内</v>
          </cell>
          <cell r="E24" t="str">
            <v>大阪府土地開発公社</v>
          </cell>
          <cell r="F24">
            <v>2</v>
          </cell>
          <cell r="G24">
            <v>2</v>
          </cell>
          <cell r="H24">
            <v>18</v>
          </cell>
          <cell r="I24">
            <v>9100</v>
          </cell>
          <cell r="J24">
            <v>0</v>
          </cell>
          <cell r="L24">
            <v>19</v>
          </cell>
        </row>
        <row r="25">
          <cell r="A25">
            <v>52</v>
          </cell>
          <cell r="C25" t="str">
            <v>東大阪支局</v>
          </cell>
          <cell r="D25" t="str">
            <v>東大阪</v>
          </cell>
          <cell r="F25">
            <v>2</v>
          </cell>
          <cell r="G25">
            <v>0</v>
          </cell>
          <cell r="H25">
            <v>99</v>
          </cell>
          <cell r="I25">
            <v>10500</v>
          </cell>
          <cell r="J25">
            <v>0</v>
          </cell>
          <cell r="K25">
            <v>0</v>
          </cell>
          <cell r="L25">
            <v>99</v>
          </cell>
        </row>
        <row r="26">
          <cell r="A26">
            <v>53</v>
          </cell>
          <cell r="C26" t="str">
            <v>南大阪支局</v>
          </cell>
          <cell r="D26" t="str">
            <v>南大阪</v>
          </cell>
          <cell r="E26" t="str">
            <v>大阪府土地開発公社</v>
          </cell>
          <cell r="F26">
            <v>2</v>
          </cell>
          <cell r="G26">
            <v>2</v>
          </cell>
          <cell r="H26">
            <v>20</v>
          </cell>
          <cell r="I26">
            <v>9300</v>
          </cell>
          <cell r="J26">
            <v>0</v>
          </cell>
          <cell r="L26">
            <v>20</v>
          </cell>
        </row>
        <row r="27">
          <cell r="A27">
            <v>54</v>
          </cell>
          <cell r="C27" t="str">
            <v>堺支局</v>
          </cell>
          <cell r="D27" t="str">
            <v>堺</v>
          </cell>
          <cell r="F27">
            <v>2</v>
          </cell>
          <cell r="G27">
            <v>0</v>
          </cell>
          <cell r="H27">
            <v>99</v>
          </cell>
          <cell r="I27">
            <v>10100</v>
          </cell>
          <cell r="J27">
            <v>0</v>
          </cell>
          <cell r="K27">
            <v>0</v>
          </cell>
          <cell r="L27">
            <v>99</v>
          </cell>
        </row>
        <row r="28">
          <cell r="A28">
            <v>55</v>
          </cell>
          <cell r="C28" t="str">
            <v>泉南支局</v>
          </cell>
          <cell r="D28" t="str">
            <v>泉南</v>
          </cell>
          <cell r="F28">
            <v>2</v>
          </cell>
          <cell r="G28">
            <v>0</v>
          </cell>
          <cell r="H28">
            <v>99</v>
          </cell>
          <cell r="I28">
            <v>10200</v>
          </cell>
          <cell r="J28">
            <v>0</v>
          </cell>
          <cell r="K28">
            <v>0</v>
          </cell>
          <cell r="L28">
            <v>99</v>
          </cell>
        </row>
        <row r="29">
          <cell r="A29">
            <v>56</v>
          </cell>
          <cell r="C29" t="str">
            <v>貝塚分局</v>
          </cell>
          <cell r="D29" t="str">
            <v>貝塚</v>
          </cell>
          <cell r="E29" t="str">
            <v>大阪府土地開発公社</v>
          </cell>
          <cell r="F29">
            <v>2</v>
          </cell>
          <cell r="G29">
            <v>0</v>
          </cell>
          <cell r="H29">
            <v>99</v>
          </cell>
          <cell r="I29">
            <v>9400</v>
          </cell>
          <cell r="J29">
            <v>0</v>
          </cell>
          <cell r="L29">
            <v>21</v>
          </cell>
        </row>
        <row r="30">
          <cell r="A30">
            <v>57</v>
          </cell>
          <cell r="C30" t="str">
            <v>空港支局</v>
          </cell>
          <cell r="D30" t="str">
            <v>空港</v>
          </cell>
          <cell r="F30">
            <v>2</v>
          </cell>
          <cell r="G30">
            <v>0</v>
          </cell>
          <cell r="H30">
            <v>99</v>
          </cell>
          <cell r="I30">
            <v>10300</v>
          </cell>
          <cell r="J30">
            <v>0</v>
          </cell>
          <cell r="K30">
            <v>0</v>
          </cell>
          <cell r="L30">
            <v>99</v>
          </cell>
        </row>
        <row r="31">
          <cell r="A31">
            <v>59</v>
          </cell>
          <cell r="C31" t="str">
            <v>岬事務所</v>
          </cell>
          <cell r="D31" t="str">
            <v>岬</v>
          </cell>
          <cell r="E31" t="str">
            <v>大阪府土地開発公社</v>
          </cell>
          <cell r="F31">
            <v>2</v>
          </cell>
          <cell r="G31">
            <v>2</v>
          </cell>
          <cell r="H31">
            <v>19</v>
          </cell>
          <cell r="I31">
            <v>9200</v>
          </cell>
          <cell r="J31">
            <v>0</v>
          </cell>
          <cell r="L31">
            <v>22</v>
          </cell>
        </row>
        <row r="32">
          <cell r="A32">
            <v>81</v>
          </cell>
          <cell r="B32" t="str">
            <v>北部公園事務所</v>
          </cell>
          <cell r="D32" t="str">
            <v>北部公園</v>
          </cell>
          <cell r="F32">
            <v>1</v>
          </cell>
          <cell r="G32">
            <v>0</v>
          </cell>
          <cell r="H32">
            <v>99</v>
          </cell>
          <cell r="I32">
            <v>8100</v>
          </cell>
          <cell r="J32">
            <v>0</v>
          </cell>
          <cell r="L32">
            <v>99</v>
          </cell>
        </row>
        <row r="33">
          <cell r="A33">
            <v>82</v>
          </cell>
          <cell r="B33" t="str">
            <v>東部公園事務所</v>
          </cell>
          <cell r="D33" t="str">
            <v>東部公園</v>
          </cell>
          <cell r="F33">
            <v>1</v>
          </cell>
          <cell r="G33">
            <v>0</v>
          </cell>
          <cell r="H33">
            <v>99</v>
          </cell>
          <cell r="I33">
            <v>8200</v>
          </cell>
          <cell r="J33">
            <v>0</v>
          </cell>
          <cell r="L33">
            <v>99</v>
          </cell>
        </row>
        <row r="34">
          <cell r="A34">
            <v>83</v>
          </cell>
          <cell r="B34" t="str">
            <v>中部公園事務所</v>
          </cell>
          <cell r="D34" t="str">
            <v>中部公園</v>
          </cell>
          <cell r="F34">
            <v>1</v>
          </cell>
          <cell r="G34">
            <v>0</v>
          </cell>
          <cell r="H34">
            <v>99</v>
          </cell>
          <cell r="I34">
            <v>8300</v>
          </cell>
          <cell r="J34">
            <v>0</v>
          </cell>
          <cell r="L34">
            <v>99</v>
          </cell>
        </row>
        <row r="35">
          <cell r="A35">
            <v>84</v>
          </cell>
          <cell r="B35" t="str">
            <v>南部公園事務所</v>
          </cell>
          <cell r="D35" t="str">
            <v>南部公園</v>
          </cell>
          <cell r="F35">
            <v>1</v>
          </cell>
          <cell r="G35">
            <v>0</v>
          </cell>
          <cell r="H35">
            <v>99</v>
          </cell>
          <cell r="I35">
            <v>8400</v>
          </cell>
          <cell r="J35">
            <v>0</v>
          </cell>
          <cell r="L35">
            <v>99</v>
          </cell>
        </row>
        <row r="36">
          <cell r="A36">
            <v>85</v>
          </cell>
          <cell r="B36" t="str">
            <v>臨海公園事務所</v>
          </cell>
          <cell r="D36" t="str">
            <v>臨海公園</v>
          </cell>
          <cell r="F36">
            <v>1</v>
          </cell>
          <cell r="G36">
            <v>0</v>
          </cell>
          <cell r="H36">
            <v>99</v>
          </cell>
          <cell r="I36">
            <v>8500</v>
          </cell>
          <cell r="J36">
            <v>0</v>
          </cell>
          <cell r="L36">
            <v>99</v>
          </cell>
        </row>
        <row r="37">
          <cell r="A37">
            <v>90</v>
          </cell>
          <cell r="B37" t="str">
            <v>西大阪治水事務所</v>
          </cell>
          <cell r="D37" t="str">
            <v>西大阪</v>
          </cell>
          <cell r="F37">
            <v>1</v>
          </cell>
          <cell r="G37">
            <v>0</v>
          </cell>
          <cell r="H37">
            <v>99</v>
          </cell>
          <cell r="I37">
            <v>5300</v>
          </cell>
          <cell r="J37">
            <v>0</v>
          </cell>
          <cell r="L37">
            <v>99</v>
          </cell>
        </row>
      </sheetData>
      <sheetData sheetId="7">
        <row r="1">
          <cell r="A1" t="str">
            <v>KaitoRiCode</v>
          </cell>
          <cell r="B1" t="str">
            <v>KaitoriKubun</v>
          </cell>
        </row>
        <row r="2">
          <cell r="A2">
            <v>1</v>
          </cell>
          <cell r="B2" t="str">
            <v>買取り</v>
          </cell>
        </row>
        <row r="3">
          <cell r="A3">
            <v>2</v>
          </cell>
          <cell r="B3" t="str">
            <v>除去</v>
          </cell>
        </row>
        <row r="4">
          <cell r="A4">
            <v>3</v>
          </cell>
          <cell r="B4" t="str">
            <v>残地補償</v>
          </cell>
        </row>
        <row r="5">
          <cell r="A5">
            <v>4</v>
          </cell>
          <cell r="B5" t="str">
            <v>営業補償</v>
          </cell>
        </row>
        <row r="6">
          <cell r="A6">
            <v>5</v>
          </cell>
          <cell r="B6" t="str">
            <v>離職者補償</v>
          </cell>
        </row>
        <row r="7">
          <cell r="A7">
            <v>6</v>
          </cell>
          <cell r="B7" t="str">
            <v>養魚補償</v>
          </cell>
        </row>
        <row r="8">
          <cell r="A8">
            <v>7</v>
          </cell>
          <cell r="B8" t="str">
            <v>消費税</v>
          </cell>
        </row>
        <row r="9">
          <cell r="A9">
            <v>8</v>
          </cell>
          <cell r="B9" t="str">
            <v>損失補償</v>
          </cell>
        </row>
        <row r="10">
          <cell r="A10">
            <v>9</v>
          </cell>
          <cell r="B10" t="str">
            <v>漁業補償</v>
          </cell>
        </row>
        <row r="11">
          <cell r="A11">
            <v>10</v>
          </cell>
          <cell r="B11" t="str">
            <v>消滅</v>
          </cell>
        </row>
        <row r="12">
          <cell r="A12">
            <v>11</v>
          </cell>
          <cell r="B12" t="str">
            <v>地上権設定</v>
          </cell>
        </row>
        <row r="13">
          <cell r="A13">
            <v>12</v>
          </cell>
          <cell r="B13" t="str">
            <v>交換</v>
          </cell>
        </row>
        <row r="14">
          <cell r="A14">
            <v>13</v>
          </cell>
          <cell r="B14" t="str">
            <v>取壊し</v>
          </cell>
        </row>
        <row r="15">
          <cell r="A15">
            <v>14</v>
          </cell>
          <cell r="B15" t="str">
            <v>使用</v>
          </cell>
        </row>
      </sheetData>
      <sheetData sheetId="8">
        <row r="1">
          <cell r="A1" t="str">
            <v>KeiyakushoCode</v>
          </cell>
          <cell r="B1" t="str">
            <v>Keiyakusho</v>
          </cell>
          <cell r="C1" t="str">
            <v>SikinKubun</v>
          </cell>
          <cell r="D1" t="str">
            <v>UseFlag</v>
          </cell>
          <cell r="E1" t="str">
            <v>Kubun</v>
          </cell>
          <cell r="F1" t="str">
            <v>Kubun2</v>
          </cell>
          <cell r="G1" t="str">
            <v>FName</v>
          </cell>
          <cell r="H1" t="str">
            <v>SCode</v>
          </cell>
        </row>
        <row r="2">
          <cell r="A2">
            <v>35</v>
          </cell>
          <cell r="B2" t="str">
            <v>立退移転補償契約書・一括払</v>
          </cell>
          <cell r="C2">
            <v>5</v>
          </cell>
          <cell r="D2" t="b">
            <v>1</v>
          </cell>
          <cell r="E2">
            <v>2</v>
          </cell>
          <cell r="F2">
            <v>3</v>
          </cell>
          <cell r="G2" t="str">
            <v>Ｐ府立補契1</v>
          </cell>
          <cell r="H2">
            <v>0</v>
          </cell>
        </row>
        <row r="3">
          <cell r="A3">
            <v>36</v>
          </cell>
          <cell r="B3" t="str">
            <v>立退移転補償契約書・前払</v>
          </cell>
          <cell r="C3">
            <v>5</v>
          </cell>
          <cell r="D3" t="b">
            <v>1</v>
          </cell>
          <cell r="E3">
            <v>2</v>
          </cell>
          <cell r="F3">
            <v>3</v>
          </cell>
          <cell r="G3" t="str">
            <v>Ｐ府立補契2</v>
          </cell>
          <cell r="H3">
            <v>1</v>
          </cell>
        </row>
        <row r="4">
          <cell r="A4">
            <v>37</v>
          </cell>
          <cell r="B4" t="str">
            <v>残地補償契約書</v>
          </cell>
          <cell r="C4">
            <v>5</v>
          </cell>
          <cell r="D4" t="b">
            <v>1</v>
          </cell>
          <cell r="E4">
            <v>2</v>
          </cell>
          <cell r="F4">
            <v>4</v>
          </cell>
          <cell r="G4" t="str">
            <v>Ｐ府残補契1</v>
          </cell>
          <cell r="H4">
            <v>0</v>
          </cell>
        </row>
        <row r="5">
          <cell r="A5">
            <v>17</v>
          </cell>
          <cell r="B5" t="str">
            <v>土地売買契約書・一括払</v>
          </cell>
          <cell r="C5">
            <v>4</v>
          </cell>
          <cell r="D5" t="b">
            <v>1</v>
          </cell>
          <cell r="E5">
            <v>1</v>
          </cell>
          <cell r="F5">
            <v>0</v>
          </cell>
          <cell r="G5" t="str">
            <v>Ｐ公売契1</v>
          </cell>
          <cell r="H5">
            <v>0</v>
          </cell>
        </row>
        <row r="6">
          <cell r="A6">
            <v>18</v>
          </cell>
          <cell r="B6" t="str">
            <v>土地売買契約書・前払</v>
          </cell>
          <cell r="C6">
            <v>4</v>
          </cell>
          <cell r="D6" t="b">
            <v>1</v>
          </cell>
          <cell r="E6">
            <v>1</v>
          </cell>
          <cell r="F6">
            <v>0</v>
          </cell>
          <cell r="G6" t="str">
            <v>Ｐ公売契2</v>
          </cell>
          <cell r="H6">
            <v>1</v>
          </cell>
        </row>
        <row r="7">
          <cell r="A7">
            <v>19</v>
          </cell>
          <cell r="B7" t="str">
            <v>土地売買契約書・三者一括払</v>
          </cell>
          <cell r="C7">
            <v>4</v>
          </cell>
          <cell r="D7" t="b">
            <v>1</v>
          </cell>
          <cell r="E7">
            <v>1</v>
          </cell>
          <cell r="F7">
            <v>0</v>
          </cell>
          <cell r="G7" t="str">
            <v>Ｐ公売契3</v>
          </cell>
          <cell r="H7">
            <v>0</v>
          </cell>
        </row>
        <row r="8">
          <cell r="A8">
            <v>20</v>
          </cell>
          <cell r="B8" t="str">
            <v>土地売買契約書・三者前払</v>
          </cell>
          <cell r="C8">
            <v>4</v>
          </cell>
          <cell r="D8" t="b">
            <v>1</v>
          </cell>
          <cell r="E8">
            <v>1</v>
          </cell>
          <cell r="F8">
            <v>0</v>
          </cell>
          <cell r="G8" t="str">
            <v>Ｐ公売契4</v>
          </cell>
          <cell r="H8">
            <v>1</v>
          </cell>
        </row>
        <row r="9">
          <cell r="A9">
            <v>21</v>
          </cell>
          <cell r="B9" t="str">
            <v>土地売買契約書・対償地宅地一括払</v>
          </cell>
          <cell r="C9">
            <v>4</v>
          </cell>
          <cell r="D9" t="b">
            <v>1</v>
          </cell>
          <cell r="E9">
            <v>1</v>
          </cell>
          <cell r="F9">
            <v>1</v>
          </cell>
          <cell r="G9" t="str">
            <v>Ｐ公売契5</v>
          </cell>
          <cell r="H9">
            <v>2</v>
          </cell>
        </row>
        <row r="10">
          <cell r="A10">
            <v>22</v>
          </cell>
          <cell r="B10" t="str">
            <v>土地売買契約書・対償地宅地前払</v>
          </cell>
          <cell r="C10">
            <v>4</v>
          </cell>
          <cell r="D10" t="b">
            <v>1</v>
          </cell>
          <cell r="E10">
            <v>1</v>
          </cell>
          <cell r="F10">
            <v>1</v>
          </cell>
          <cell r="G10" t="str">
            <v>Ｐ公売契6</v>
          </cell>
          <cell r="H10">
            <v>3</v>
          </cell>
        </row>
        <row r="11">
          <cell r="A11">
            <v>23</v>
          </cell>
          <cell r="B11" t="str">
            <v>土地売買契約書・対償地農地一括払</v>
          </cell>
          <cell r="C11">
            <v>4</v>
          </cell>
          <cell r="D11" t="b">
            <v>1</v>
          </cell>
          <cell r="E11">
            <v>1</v>
          </cell>
          <cell r="F11">
            <v>1</v>
          </cell>
          <cell r="G11" t="str">
            <v>Ｐ公売契7</v>
          </cell>
          <cell r="H11">
            <v>2</v>
          </cell>
        </row>
        <row r="12">
          <cell r="A12">
            <v>25</v>
          </cell>
          <cell r="B12" t="str">
            <v>土地売買契約書・代替地買収</v>
          </cell>
          <cell r="C12">
            <v>4</v>
          </cell>
          <cell r="D12" t="b">
            <v>1</v>
          </cell>
          <cell r="E12">
            <v>1</v>
          </cell>
          <cell r="F12">
            <v>2</v>
          </cell>
          <cell r="G12" t="str">
            <v>Ｐ公売契9</v>
          </cell>
          <cell r="H12">
            <v>0</v>
          </cell>
        </row>
        <row r="13">
          <cell r="A13">
            <v>26</v>
          </cell>
          <cell r="B13" t="str">
            <v>物件移転補償契約書・一括払</v>
          </cell>
          <cell r="C13">
            <v>4</v>
          </cell>
          <cell r="D13" t="b">
            <v>1</v>
          </cell>
          <cell r="E13">
            <v>2</v>
          </cell>
          <cell r="F13">
            <v>0</v>
          </cell>
          <cell r="G13" t="str">
            <v>Ｐ公物補契1</v>
          </cell>
          <cell r="H13">
            <v>0</v>
          </cell>
        </row>
        <row r="14">
          <cell r="A14">
            <v>27</v>
          </cell>
          <cell r="B14" t="str">
            <v>物件移転補償契約書・前払</v>
          </cell>
          <cell r="C14">
            <v>4</v>
          </cell>
          <cell r="D14" t="b">
            <v>1</v>
          </cell>
          <cell r="E14">
            <v>2</v>
          </cell>
          <cell r="F14">
            <v>0</v>
          </cell>
          <cell r="G14" t="str">
            <v>Ｐ公物補契2</v>
          </cell>
          <cell r="H14">
            <v>1</v>
          </cell>
        </row>
        <row r="15">
          <cell r="A15">
            <v>28</v>
          </cell>
          <cell r="B15" t="str">
            <v>立退移転補償契約書・一括払</v>
          </cell>
          <cell r="C15">
            <v>4</v>
          </cell>
          <cell r="D15" t="b">
            <v>1</v>
          </cell>
          <cell r="E15">
            <v>2</v>
          </cell>
          <cell r="F15">
            <v>3</v>
          </cell>
          <cell r="G15" t="str">
            <v>Ｐ公立補契1</v>
          </cell>
          <cell r="H15">
            <v>0</v>
          </cell>
        </row>
        <row r="16">
          <cell r="A16">
            <v>29</v>
          </cell>
          <cell r="B16" t="str">
            <v>立退移転補償契約書・前払</v>
          </cell>
          <cell r="C16">
            <v>4</v>
          </cell>
          <cell r="D16" t="b">
            <v>1</v>
          </cell>
          <cell r="E16">
            <v>2</v>
          </cell>
          <cell r="F16">
            <v>3</v>
          </cell>
          <cell r="G16" t="str">
            <v>Ｐ公立補契2</v>
          </cell>
          <cell r="H16">
            <v>1</v>
          </cell>
        </row>
        <row r="17">
          <cell r="A17">
            <v>30</v>
          </cell>
          <cell r="B17" t="str">
            <v>残地補償契約書</v>
          </cell>
          <cell r="C17">
            <v>4</v>
          </cell>
          <cell r="D17" t="b">
            <v>1</v>
          </cell>
          <cell r="E17">
            <v>2</v>
          </cell>
          <cell r="F17">
            <v>4</v>
          </cell>
          <cell r="G17" t="str">
            <v>Ｐ公残補契1</v>
          </cell>
          <cell r="H17">
            <v>0</v>
          </cell>
        </row>
        <row r="18">
          <cell r="A18">
            <v>1</v>
          </cell>
          <cell r="B18" t="str">
            <v>土地売買契約書・一括払</v>
          </cell>
          <cell r="C18">
            <v>1</v>
          </cell>
          <cell r="D18" t="b">
            <v>1</v>
          </cell>
          <cell r="E18">
            <v>1</v>
          </cell>
          <cell r="F18">
            <v>0</v>
          </cell>
          <cell r="G18" t="str">
            <v>Ｐ府売契1</v>
          </cell>
          <cell r="H18">
            <v>0</v>
          </cell>
        </row>
        <row r="19">
          <cell r="A19">
            <v>2</v>
          </cell>
          <cell r="B19" t="str">
            <v>土地売買契約書・前払</v>
          </cell>
          <cell r="C19">
            <v>1</v>
          </cell>
          <cell r="D19" t="b">
            <v>1</v>
          </cell>
          <cell r="E19">
            <v>1</v>
          </cell>
          <cell r="F19">
            <v>0</v>
          </cell>
          <cell r="G19" t="str">
            <v>Ｐ府売契2</v>
          </cell>
          <cell r="H19">
            <v>1</v>
          </cell>
        </row>
        <row r="20">
          <cell r="A20">
            <v>3</v>
          </cell>
          <cell r="B20" t="str">
            <v>土地売買契約書・前払２</v>
          </cell>
          <cell r="C20">
            <v>1</v>
          </cell>
          <cell r="D20" t="b">
            <v>1</v>
          </cell>
          <cell r="E20">
            <v>1</v>
          </cell>
          <cell r="F20">
            <v>0</v>
          </cell>
          <cell r="G20" t="str">
            <v>Ｐ府売契3</v>
          </cell>
          <cell r="H20">
            <v>1</v>
          </cell>
        </row>
        <row r="21">
          <cell r="A21">
            <v>4</v>
          </cell>
          <cell r="B21" t="str">
            <v>土地売買契約書・一括払２</v>
          </cell>
          <cell r="C21">
            <v>1</v>
          </cell>
          <cell r="D21" t="b">
            <v>1</v>
          </cell>
          <cell r="E21">
            <v>1</v>
          </cell>
          <cell r="F21">
            <v>0</v>
          </cell>
          <cell r="G21" t="str">
            <v>Ｐ府売契4</v>
          </cell>
          <cell r="H21">
            <v>0</v>
          </cell>
        </row>
        <row r="22">
          <cell r="A22">
            <v>5</v>
          </cell>
          <cell r="B22" t="str">
            <v>土地売買契約書・三者契約一括払</v>
          </cell>
          <cell r="C22">
            <v>1</v>
          </cell>
          <cell r="D22" t="b">
            <v>1</v>
          </cell>
          <cell r="E22">
            <v>1</v>
          </cell>
          <cell r="F22">
            <v>0</v>
          </cell>
          <cell r="G22" t="str">
            <v>Ｐ府売契5</v>
          </cell>
          <cell r="H22">
            <v>0</v>
          </cell>
        </row>
        <row r="23">
          <cell r="A23">
            <v>6</v>
          </cell>
          <cell r="B23" t="str">
            <v>土地売買契約書・三者契約前払</v>
          </cell>
          <cell r="C23">
            <v>1</v>
          </cell>
          <cell r="D23" t="b">
            <v>1</v>
          </cell>
          <cell r="E23">
            <v>1</v>
          </cell>
          <cell r="F23">
            <v>0</v>
          </cell>
          <cell r="G23" t="str">
            <v>Ｐ府売契6</v>
          </cell>
          <cell r="H23">
            <v>1</v>
          </cell>
        </row>
        <row r="24">
          <cell r="A24">
            <v>7</v>
          </cell>
          <cell r="B24" t="str">
            <v>土地売買契約書・三者契約一括払２</v>
          </cell>
          <cell r="C24">
            <v>1</v>
          </cell>
          <cell r="D24" t="b">
            <v>1</v>
          </cell>
          <cell r="E24">
            <v>1</v>
          </cell>
          <cell r="F24">
            <v>0</v>
          </cell>
          <cell r="G24" t="str">
            <v>Ｐ府売契7</v>
          </cell>
          <cell r="H24">
            <v>0</v>
          </cell>
        </row>
        <row r="25">
          <cell r="A25">
            <v>8</v>
          </cell>
          <cell r="B25" t="str">
            <v>物件移転補償契約書・一括払</v>
          </cell>
          <cell r="C25">
            <v>1</v>
          </cell>
          <cell r="D25" t="b">
            <v>1</v>
          </cell>
          <cell r="E25">
            <v>2</v>
          </cell>
          <cell r="F25">
            <v>0</v>
          </cell>
          <cell r="G25" t="str">
            <v>Ｐ府物補契1</v>
          </cell>
          <cell r="H25">
            <v>0</v>
          </cell>
        </row>
        <row r="26">
          <cell r="A26">
            <v>9</v>
          </cell>
          <cell r="B26" t="str">
            <v>物件移転補償契約書・前払</v>
          </cell>
          <cell r="C26">
            <v>1</v>
          </cell>
          <cell r="D26" t="b">
            <v>1</v>
          </cell>
          <cell r="E26">
            <v>2</v>
          </cell>
          <cell r="F26">
            <v>0</v>
          </cell>
          <cell r="G26" t="str">
            <v>Ｐ府物補契2</v>
          </cell>
          <cell r="H26">
            <v>1</v>
          </cell>
        </row>
        <row r="27">
          <cell r="A27">
            <v>10</v>
          </cell>
          <cell r="B27" t="str">
            <v>立退移転補償契約書・一括払</v>
          </cell>
          <cell r="C27">
            <v>1</v>
          </cell>
          <cell r="D27" t="b">
            <v>1</v>
          </cell>
          <cell r="E27">
            <v>2</v>
          </cell>
          <cell r="F27">
            <v>3</v>
          </cell>
          <cell r="G27" t="str">
            <v>Ｐ府立補契1</v>
          </cell>
          <cell r="H27">
            <v>0</v>
          </cell>
        </row>
        <row r="28">
          <cell r="A28">
            <v>11</v>
          </cell>
          <cell r="B28" t="str">
            <v>立退移転補償契約書・前払</v>
          </cell>
          <cell r="C28">
            <v>1</v>
          </cell>
          <cell r="D28" t="b">
            <v>1</v>
          </cell>
          <cell r="E28">
            <v>2</v>
          </cell>
          <cell r="F28">
            <v>3</v>
          </cell>
          <cell r="G28" t="str">
            <v>Ｐ府立補契2</v>
          </cell>
          <cell r="H28">
            <v>1</v>
          </cell>
        </row>
        <row r="29">
          <cell r="A29">
            <v>12</v>
          </cell>
          <cell r="B29" t="str">
            <v>残地補償契約書</v>
          </cell>
          <cell r="C29">
            <v>1</v>
          </cell>
          <cell r="D29" t="b">
            <v>1</v>
          </cell>
          <cell r="E29">
            <v>2</v>
          </cell>
          <cell r="F29">
            <v>4</v>
          </cell>
          <cell r="G29" t="str">
            <v>Ｐ府残補契1</v>
          </cell>
          <cell r="H29">
            <v>0</v>
          </cell>
        </row>
        <row r="30">
          <cell r="A30">
            <v>13</v>
          </cell>
          <cell r="B30" t="str">
            <v>土地売買に関する契約書・建設(交渉受託)</v>
          </cell>
          <cell r="C30">
            <v>2</v>
          </cell>
          <cell r="D30" t="b">
            <v>1</v>
          </cell>
          <cell r="E30">
            <v>1</v>
          </cell>
          <cell r="F30">
            <v>0</v>
          </cell>
          <cell r="G30" t="str">
            <v>Ｐ建売契1</v>
          </cell>
          <cell r="H30">
            <v>0</v>
          </cell>
        </row>
        <row r="31">
          <cell r="A31">
            <v>14</v>
          </cell>
          <cell r="B31" t="str">
            <v>権利消滅に関する契約書・建設(交渉受託)</v>
          </cell>
          <cell r="C31">
            <v>2</v>
          </cell>
          <cell r="D31" t="b">
            <v>1</v>
          </cell>
          <cell r="E31">
            <v>2</v>
          </cell>
          <cell r="F31">
            <v>0</v>
          </cell>
          <cell r="G31" t="str">
            <v>Ｐ建権契1</v>
          </cell>
          <cell r="H31">
            <v>0</v>
          </cell>
        </row>
        <row r="32">
          <cell r="A32">
            <v>15</v>
          </cell>
          <cell r="B32" t="str">
            <v>土地売買契約書・道路公団(交渉受託)</v>
          </cell>
          <cell r="C32">
            <v>3</v>
          </cell>
          <cell r="D32" t="b">
            <v>1</v>
          </cell>
          <cell r="E32">
            <v>1</v>
          </cell>
          <cell r="F32">
            <v>0</v>
          </cell>
          <cell r="G32" t="str">
            <v>Ｐ道売契1</v>
          </cell>
          <cell r="H32">
            <v>0</v>
          </cell>
        </row>
        <row r="33">
          <cell r="A33">
            <v>16</v>
          </cell>
          <cell r="B33" t="str">
            <v>物件移転補償契約書・道路公団(交渉受託)</v>
          </cell>
          <cell r="C33">
            <v>3</v>
          </cell>
          <cell r="D33" t="b">
            <v>1</v>
          </cell>
          <cell r="E33">
            <v>2</v>
          </cell>
          <cell r="F33">
            <v>0</v>
          </cell>
          <cell r="G33" t="str">
            <v>Ｐ道物補契1</v>
          </cell>
          <cell r="H33">
            <v>0</v>
          </cell>
        </row>
        <row r="34">
          <cell r="A34">
            <v>24</v>
          </cell>
          <cell r="B34" t="str">
            <v>土地売買契約書・対償地農地前払</v>
          </cell>
          <cell r="C34">
            <v>4</v>
          </cell>
          <cell r="D34" t="b">
            <v>1</v>
          </cell>
          <cell r="E34">
            <v>1</v>
          </cell>
          <cell r="F34">
            <v>1</v>
          </cell>
          <cell r="G34" t="str">
            <v>Ｐ公売契8</v>
          </cell>
          <cell r="H34">
            <v>3</v>
          </cell>
        </row>
        <row r="35">
          <cell r="A35">
            <v>31</v>
          </cell>
          <cell r="B35" t="str">
            <v>土地売買契約書・一括払</v>
          </cell>
          <cell r="C35">
            <v>5</v>
          </cell>
          <cell r="D35" t="b">
            <v>1</v>
          </cell>
          <cell r="E35">
            <v>1</v>
          </cell>
          <cell r="F35">
            <v>0</v>
          </cell>
          <cell r="G35" t="str">
            <v>Ｐ府売契1</v>
          </cell>
          <cell r="H35">
            <v>0</v>
          </cell>
        </row>
        <row r="36">
          <cell r="A36">
            <v>32</v>
          </cell>
          <cell r="B36" t="str">
            <v>土地売買契約書・前払</v>
          </cell>
          <cell r="C36">
            <v>5</v>
          </cell>
          <cell r="D36" t="b">
            <v>1</v>
          </cell>
          <cell r="E36">
            <v>1</v>
          </cell>
          <cell r="F36">
            <v>0</v>
          </cell>
          <cell r="G36" t="str">
            <v>Ｐ府売契2</v>
          </cell>
          <cell r="H36">
            <v>1</v>
          </cell>
        </row>
        <row r="37">
          <cell r="A37">
            <v>33</v>
          </cell>
          <cell r="B37" t="str">
            <v>物件移転補償契約書・一括払</v>
          </cell>
          <cell r="C37">
            <v>5</v>
          </cell>
          <cell r="D37" t="b">
            <v>1</v>
          </cell>
          <cell r="E37">
            <v>2</v>
          </cell>
          <cell r="F37">
            <v>0</v>
          </cell>
          <cell r="G37" t="str">
            <v>Ｐ府物補契1</v>
          </cell>
          <cell r="H37">
            <v>0</v>
          </cell>
        </row>
        <row r="38">
          <cell r="A38">
            <v>34</v>
          </cell>
          <cell r="B38" t="str">
            <v>物件移転補償契約書・前払</v>
          </cell>
          <cell r="C38">
            <v>5</v>
          </cell>
          <cell r="D38" t="b">
            <v>1</v>
          </cell>
          <cell r="E38">
            <v>2</v>
          </cell>
          <cell r="F38">
            <v>0</v>
          </cell>
          <cell r="G38" t="str">
            <v>Ｐ府物補契2</v>
          </cell>
          <cell r="H38">
            <v>1</v>
          </cell>
        </row>
      </sheetData>
      <sheetData sheetId="9">
        <row r="1">
          <cell r="A1" t="str">
            <v>KotanCode</v>
          </cell>
          <cell r="B1" t="str">
            <v>KotanMeisho</v>
          </cell>
          <cell r="C1" t="str">
            <v>KotanRyaku</v>
          </cell>
          <cell r="D1" t="str">
            <v>KotanFlag</v>
          </cell>
          <cell r="E1" t="str">
            <v>ListOrder</v>
          </cell>
        </row>
        <row r="2">
          <cell r="A2">
            <v>1</v>
          </cell>
          <cell r="B2" t="str">
            <v>公共</v>
          </cell>
          <cell r="C2" t="str">
            <v>公</v>
          </cell>
          <cell r="D2">
            <v>1</v>
          </cell>
          <cell r="E2">
            <v>1</v>
          </cell>
        </row>
        <row r="3">
          <cell r="A3">
            <v>2</v>
          </cell>
          <cell r="B3" t="str">
            <v>公共(用国)</v>
          </cell>
          <cell r="C3" t="str">
            <v>公(国)</v>
          </cell>
          <cell r="D3">
            <v>1</v>
          </cell>
          <cell r="E3">
            <v>2</v>
          </cell>
        </row>
        <row r="4">
          <cell r="A4">
            <v>3</v>
          </cell>
          <cell r="B4" t="str">
            <v>単独</v>
          </cell>
          <cell r="C4" t="str">
            <v>単</v>
          </cell>
          <cell r="D4">
            <v>2</v>
          </cell>
          <cell r="E4">
            <v>3</v>
          </cell>
        </row>
        <row r="5">
          <cell r="A5">
            <v>4</v>
          </cell>
          <cell r="B5" t="str">
            <v>買戻</v>
          </cell>
          <cell r="C5" t="str">
            <v>戻</v>
          </cell>
          <cell r="D5">
            <v>3</v>
          </cell>
          <cell r="E5">
            <v>6</v>
          </cell>
        </row>
        <row r="6">
          <cell r="A6">
            <v>5</v>
          </cell>
          <cell r="B6" t="str">
            <v>自主先行</v>
          </cell>
          <cell r="C6" t="str">
            <v>自主</v>
          </cell>
          <cell r="D6">
            <v>0</v>
          </cell>
          <cell r="E6">
            <v>7</v>
          </cell>
        </row>
        <row r="7">
          <cell r="A7">
            <v>6</v>
          </cell>
          <cell r="B7" t="str">
            <v>特定公共</v>
          </cell>
          <cell r="C7" t="str">
            <v>特公</v>
          </cell>
          <cell r="D7">
            <v>0</v>
          </cell>
          <cell r="E7">
            <v>8</v>
          </cell>
        </row>
        <row r="8">
          <cell r="A8">
            <v>7</v>
          </cell>
          <cell r="B8" t="str">
            <v>公単合併</v>
          </cell>
          <cell r="C8" t="str">
            <v>公単</v>
          </cell>
          <cell r="D8">
            <v>4</v>
          </cell>
          <cell r="E8">
            <v>4</v>
          </cell>
        </row>
        <row r="9">
          <cell r="A9">
            <v>8</v>
          </cell>
          <cell r="B9" t="str">
            <v>公単合併(用国)</v>
          </cell>
          <cell r="C9" t="str">
            <v>公単</v>
          </cell>
          <cell r="D9">
            <v>4</v>
          </cell>
          <cell r="E9">
            <v>5</v>
          </cell>
        </row>
      </sheetData>
      <sheetData sheetId="10">
        <row r="1">
          <cell r="A1" t="str">
            <v>RosenCode</v>
          </cell>
          <cell r="B1" t="str">
            <v>JigyoKubunID</v>
          </cell>
          <cell r="C1" t="str">
            <v>RosenMeisho</v>
          </cell>
          <cell r="D1" t="str">
            <v>RosenMeishoKana</v>
          </cell>
          <cell r="E1" t="str">
            <v>Flg</v>
          </cell>
          <cell r="F1" t="str">
            <v>Kubun</v>
          </cell>
        </row>
        <row r="2">
          <cell r="A2">
            <v>308013</v>
          </cell>
          <cell r="B2">
            <v>8</v>
          </cell>
          <cell r="C2" t="str">
            <v>北谷川</v>
          </cell>
          <cell r="D2" t="str">
            <v>ｷﾀﾀﾆｶﾞﾜ</v>
          </cell>
          <cell r="E2">
            <v>3</v>
          </cell>
          <cell r="F2">
            <v>0</v>
          </cell>
        </row>
        <row r="3">
          <cell r="A3">
            <v>308014</v>
          </cell>
          <cell r="B3">
            <v>8</v>
          </cell>
          <cell r="C3" t="str">
            <v>戎川</v>
          </cell>
          <cell r="D3" t="str">
            <v>ｴﾋﾞｽｶﾜ</v>
          </cell>
          <cell r="E3">
            <v>3</v>
          </cell>
          <cell r="F3">
            <v>0</v>
          </cell>
        </row>
        <row r="4">
          <cell r="A4">
            <v>308015</v>
          </cell>
          <cell r="B4">
            <v>8</v>
          </cell>
          <cell r="C4" t="str">
            <v>小久保川</v>
          </cell>
          <cell r="D4" t="str">
            <v>ｺｸﾎﾞｶﾞﾜ</v>
          </cell>
          <cell r="E4">
            <v>3</v>
          </cell>
          <cell r="F4">
            <v>0</v>
          </cell>
        </row>
        <row r="5">
          <cell r="A5">
            <v>308016</v>
          </cell>
          <cell r="B5">
            <v>8</v>
          </cell>
          <cell r="C5" t="str">
            <v>寒谷川</v>
          </cell>
          <cell r="D5" t="str">
            <v>ｻﾌﾞﾀﾆｶﾞﾜ</v>
          </cell>
          <cell r="E5">
            <v>3</v>
          </cell>
          <cell r="F5">
            <v>0</v>
          </cell>
        </row>
        <row r="6">
          <cell r="A6">
            <v>308017</v>
          </cell>
          <cell r="B6">
            <v>8</v>
          </cell>
          <cell r="C6" t="str">
            <v>寺川流路工事業</v>
          </cell>
          <cell r="D6" t="str">
            <v>ﾃﾗｶﾜﾘｭｳﾛ</v>
          </cell>
          <cell r="E6">
            <v>3</v>
          </cell>
          <cell r="F6">
            <v>0</v>
          </cell>
        </row>
        <row r="7">
          <cell r="A7">
            <v>308018</v>
          </cell>
          <cell r="B7">
            <v>8</v>
          </cell>
          <cell r="C7" t="str">
            <v>讃良川流路工</v>
          </cell>
          <cell r="D7" t="str">
            <v>ｻﾝﾗｶﾞﾘｭｳ</v>
          </cell>
          <cell r="E7">
            <v>3</v>
          </cell>
          <cell r="F7">
            <v>0</v>
          </cell>
        </row>
        <row r="8">
          <cell r="A8">
            <v>308019</v>
          </cell>
          <cell r="B8">
            <v>8</v>
          </cell>
          <cell r="C8" t="str">
            <v>杉地区</v>
          </cell>
          <cell r="D8" t="str">
            <v>ｽｷﾞﾁｸ</v>
          </cell>
          <cell r="E8">
            <v>3</v>
          </cell>
          <cell r="F8">
            <v>0</v>
          </cell>
        </row>
        <row r="9">
          <cell r="A9">
            <v>308020</v>
          </cell>
          <cell r="B9">
            <v>8</v>
          </cell>
          <cell r="C9" t="str">
            <v>野崎中川</v>
          </cell>
          <cell r="D9" t="str">
            <v>ﾉｻﾞｷﾅｶｶﾞﾜ</v>
          </cell>
          <cell r="E9">
            <v>3</v>
          </cell>
          <cell r="F9">
            <v>0</v>
          </cell>
        </row>
        <row r="10">
          <cell r="A10">
            <v>309001</v>
          </cell>
          <cell r="B10">
            <v>9</v>
          </cell>
          <cell r="C10" t="str">
            <v>大川</v>
          </cell>
          <cell r="D10" t="str">
            <v>ｵｵｶﾜ</v>
          </cell>
          <cell r="E10">
            <v>3</v>
          </cell>
          <cell r="F10">
            <v>0</v>
          </cell>
        </row>
        <row r="11">
          <cell r="A11">
            <v>309002</v>
          </cell>
          <cell r="B11">
            <v>9</v>
          </cell>
          <cell r="C11" t="str">
            <v>鍋田川</v>
          </cell>
          <cell r="D11" t="str">
            <v>ﾅﾍﾞﾀｶﾞﾜ</v>
          </cell>
          <cell r="E11">
            <v>3</v>
          </cell>
          <cell r="F11">
            <v>0</v>
          </cell>
        </row>
        <row r="12">
          <cell r="A12">
            <v>309003</v>
          </cell>
          <cell r="B12">
            <v>9</v>
          </cell>
          <cell r="C12" t="str">
            <v>谷田川</v>
          </cell>
          <cell r="D12" t="str">
            <v>ﾀﾆﾀﾞｶﾞﾜ</v>
          </cell>
          <cell r="E12">
            <v>3</v>
          </cell>
          <cell r="F12">
            <v>0</v>
          </cell>
        </row>
        <row r="13">
          <cell r="A13">
            <v>309004</v>
          </cell>
          <cell r="B13">
            <v>9</v>
          </cell>
          <cell r="C13" t="str">
            <v>権現川</v>
          </cell>
          <cell r="D13" t="str">
            <v>ｺﾞﾝｹﾞﾝｶﾞ</v>
          </cell>
          <cell r="E13">
            <v>3</v>
          </cell>
          <cell r="F13">
            <v>0</v>
          </cell>
        </row>
        <row r="14">
          <cell r="A14">
            <v>309005</v>
          </cell>
          <cell r="B14">
            <v>9</v>
          </cell>
          <cell r="C14" t="str">
            <v>清滝川</v>
          </cell>
          <cell r="D14" t="str">
            <v>ｷﾖﾀｷｶﾞﾜ</v>
          </cell>
          <cell r="E14">
            <v>3</v>
          </cell>
          <cell r="F14">
            <v>0</v>
          </cell>
        </row>
        <row r="15">
          <cell r="A15">
            <v>309006</v>
          </cell>
          <cell r="B15">
            <v>9</v>
          </cell>
          <cell r="C15" t="str">
            <v>讃良川</v>
          </cell>
          <cell r="D15" t="str">
            <v>ｻﾝﾗｶﾞﾜ</v>
          </cell>
          <cell r="E15">
            <v>3</v>
          </cell>
          <cell r="F15">
            <v>0</v>
          </cell>
        </row>
        <row r="16">
          <cell r="A16">
            <v>309007</v>
          </cell>
          <cell r="B16">
            <v>9</v>
          </cell>
          <cell r="C16" t="str">
            <v>打上川</v>
          </cell>
          <cell r="D16" t="str">
            <v>ｳﾁｱｹﾞｶﾞﾜ</v>
          </cell>
          <cell r="E16">
            <v>3</v>
          </cell>
          <cell r="F16">
            <v>0</v>
          </cell>
        </row>
        <row r="17">
          <cell r="A17">
            <v>309008</v>
          </cell>
          <cell r="B17">
            <v>9</v>
          </cell>
          <cell r="C17" t="str">
            <v>前川</v>
          </cell>
          <cell r="D17" t="str">
            <v>ﾏｴｶﾜ</v>
          </cell>
          <cell r="E17">
            <v>3</v>
          </cell>
          <cell r="F17">
            <v>0</v>
          </cell>
        </row>
        <row r="18">
          <cell r="A18">
            <v>309009</v>
          </cell>
          <cell r="B18">
            <v>9</v>
          </cell>
          <cell r="C18" t="str">
            <v>尺治川</v>
          </cell>
          <cell r="D18" t="str">
            <v>ｼｬｸｼﾞｶﾞﾜ</v>
          </cell>
          <cell r="E18">
            <v>3</v>
          </cell>
          <cell r="F18">
            <v>0</v>
          </cell>
        </row>
        <row r="19">
          <cell r="A19">
            <v>309010</v>
          </cell>
          <cell r="B19">
            <v>9</v>
          </cell>
          <cell r="C19" t="str">
            <v>免除川</v>
          </cell>
          <cell r="D19" t="str">
            <v>ﾒﾝｼﾞｮｶﾞﾜ</v>
          </cell>
          <cell r="E19">
            <v>3</v>
          </cell>
          <cell r="F19">
            <v>0</v>
          </cell>
        </row>
        <row r="20">
          <cell r="A20">
            <v>309011</v>
          </cell>
          <cell r="B20">
            <v>9</v>
          </cell>
          <cell r="C20" t="str">
            <v>宮の谷流路工</v>
          </cell>
          <cell r="D20" t="str">
            <v>ﾐﾔﾉﾀﾆﾘｭｳ</v>
          </cell>
          <cell r="E20">
            <v>3</v>
          </cell>
          <cell r="F20">
            <v>0</v>
          </cell>
        </row>
        <row r="21">
          <cell r="A21">
            <v>309012</v>
          </cell>
          <cell r="B21">
            <v>9</v>
          </cell>
          <cell r="C21" t="str">
            <v>がらと川</v>
          </cell>
          <cell r="D21" t="str">
            <v>ｶﾞﾗﾄｶﾞﾜ</v>
          </cell>
          <cell r="E21">
            <v>3</v>
          </cell>
          <cell r="F21">
            <v>0</v>
          </cell>
        </row>
        <row r="22">
          <cell r="A22">
            <v>309013</v>
          </cell>
          <cell r="B22">
            <v>9</v>
          </cell>
          <cell r="C22" t="str">
            <v>北谷川</v>
          </cell>
          <cell r="D22" t="str">
            <v>ｷﾀﾀﾆｶﾞﾜ</v>
          </cell>
          <cell r="E22">
            <v>3</v>
          </cell>
          <cell r="F22">
            <v>0</v>
          </cell>
        </row>
        <row r="23">
          <cell r="A23">
            <v>309014</v>
          </cell>
          <cell r="B23">
            <v>9</v>
          </cell>
          <cell r="C23" t="str">
            <v>戎川</v>
          </cell>
          <cell r="D23" t="str">
            <v>ｴﾋﾞｽｶﾜ</v>
          </cell>
          <cell r="E23">
            <v>3</v>
          </cell>
          <cell r="F23">
            <v>0</v>
          </cell>
        </row>
        <row r="24">
          <cell r="A24">
            <v>309015</v>
          </cell>
          <cell r="B24">
            <v>9</v>
          </cell>
          <cell r="C24" t="str">
            <v>小久保川</v>
          </cell>
          <cell r="D24" t="str">
            <v>ｺｸﾎﾞｶﾞﾜ</v>
          </cell>
          <cell r="E24">
            <v>3</v>
          </cell>
          <cell r="F24">
            <v>0</v>
          </cell>
        </row>
        <row r="25">
          <cell r="A25">
            <v>309016</v>
          </cell>
          <cell r="B25">
            <v>9</v>
          </cell>
          <cell r="C25" t="str">
            <v>寒谷川</v>
          </cell>
          <cell r="D25" t="str">
            <v>ｻﾌﾞﾀﾆｶﾞﾜ</v>
          </cell>
          <cell r="E25">
            <v>3</v>
          </cell>
          <cell r="F25">
            <v>0</v>
          </cell>
        </row>
        <row r="26">
          <cell r="A26">
            <v>309017</v>
          </cell>
          <cell r="B26">
            <v>9</v>
          </cell>
          <cell r="C26" t="str">
            <v>寺川流路工事業</v>
          </cell>
          <cell r="D26" t="str">
            <v>ﾃﾗｶﾜﾘｭｳﾛ</v>
          </cell>
          <cell r="E26">
            <v>3</v>
          </cell>
          <cell r="F26">
            <v>0</v>
          </cell>
        </row>
        <row r="27">
          <cell r="A27">
            <v>309018</v>
          </cell>
          <cell r="B27">
            <v>9</v>
          </cell>
          <cell r="C27" t="str">
            <v>讃良川流路工</v>
          </cell>
          <cell r="D27" t="str">
            <v>ｻﾝﾗｶﾞﾘｭｳ</v>
          </cell>
          <cell r="E27">
            <v>3</v>
          </cell>
          <cell r="F27">
            <v>0</v>
          </cell>
        </row>
        <row r="28">
          <cell r="A28">
            <v>309019</v>
          </cell>
          <cell r="B28">
            <v>9</v>
          </cell>
          <cell r="C28" t="str">
            <v>杉地区</v>
          </cell>
          <cell r="D28" t="str">
            <v>ｽｷﾞﾁｸ</v>
          </cell>
          <cell r="E28">
            <v>3</v>
          </cell>
          <cell r="F28">
            <v>0</v>
          </cell>
        </row>
        <row r="29">
          <cell r="A29">
            <v>311001</v>
          </cell>
          <cell r="B29">
            <v>11</v>
          </cell>
          <cell r="C29" t="str">
            <v>寝屋川公園</v>
          </cell>
          <cell r="D29" t="str">
            <v>ﾈﾔｶﾞﾜｺｳｴﾝ</v>
          </cell>
          <cell r="E29">
            <v>3</v>
          </cell>
          <cell r="F29">
            <v>0</v>
          </cell>
        </row>
        <row r="30">
          <cell r="A30">
            <v>311002</v>
          </cell>
          <cell r="B30">
            <v>11</v>
          </cell>
          <cell r="C30" t="str">
            <v>山田池公園</v>
          </cell>
          <cell r="D30" t="str">
            <v>ﾔﾏﾀﾞｲｹｺｳｴﾝ</v>
          </cell>
          <cell r="E30">
            <v>3</v>
          </cell>
          <cell r="F30">
            <v>0</v>
          </cell>
        </row>
        <row r="31">
          <cell r="A31">
            <v>313001</v>
          </cell>
          <cell r="B31">
            <v>13</v>
          </cell>
          <cell r="C31" t="str">
            <v>大阪生駒線</v>
          </cell>
          <cell r="D31" t="str">
            <v>ｵｵｻｶｲｺﾏｾ</v>
          </cell>
          <cell r="E31">
            <v>3</v>
          </cell>
          <cell r="F31">
            <v>0</v>
          </cell>
        </row>
        <row r="32">
          <cell r="A32">
            <v>313002</v>
          </cell>
          <cell r="B32">
            <v>13</v>
          </cell>
          <cell r="C32" t="str">
            <v>国道３０７号</v>
          </cell>
          <cell r="D32" t="str">
            <v>ｺｸﾄﾞｳ307</v>
          </cell>
          <cell r="E32">
            <v>3</v>
          </cell>
          <cell r="F32">
            <v>0</v>
          </cell>
        </row>
        <row r="33">
          <cell r="A33">
            <v>313003</v>
          </cell>
          <cell r="B33">
            <v>13</v>
          </cell>
          <cell r="C33" t="str">
            <v>長尾船橋線</v>
          </cell>
          <cell r="D33" t="str">
            <v>ﾅｶﾞｵﾌﾅﾊｼ</v>
          </cell>
          <cell r="E33">
            <v>3</v>
          </cell>
          <cell r="F33">
            <v>0</v>
          </cell>
        </row>
        <row r="34">
          <cell r="A34">
            <v>313004</v>
          </cell>
          <cell r="B34">
            <v>13</v>
          </cell>
          <cell r="C34" t="str">
            <v>千里丘寝屋川線</v>
          </cell>
          <cell r="D34" t="str">
            <v>ｾﾝﾘｵｶﾈﾔｶ</v>
          </cell>
          <cell r="E34">
            <v>3</v>
          </cell>
          <cell r="F34">
            <v>0</v>
          </cell>
        </row>
        <row r="35">
          <cell r="A35">
            <v>313005</v>
          </cell>
          <cell r="B35">
            <v>13</v>
          </cell>
          <cell r="C35" t="str">
            <v>両国橋線</v>
          </cell>
          <cell r="D35" t="str">
            <v>ﾘｮｳｺﾞｸﾊﾞ</v>
          </cell>
          <cell r="E35">
            <v>3</v>
          </cell>
          <cell r="F35">
            <v>0</v>
          </cell>
        </row>
        <row r="36">
          <cell r="A36">
            <v>313006</v>
          </cell>
          <cell r="B36">
            <v>13</v>
          </cell>
          <cell r="C36" t="str">
            <v>枚方藤阪線</v>
          </cell>
          <cell r="D36" t="str">
            <v>ﾋﾗｶﾀﾌｼﾞｻ</v>
          </cell>
          <cell r="E36">
            <v>3</v>
          </cell>
          <cell r="F36">
            <v>0</v>
          </cell>
        </row>
        <row r="37">
          <cell r="A37">
            <v>313007</v>
          </cell>
          <cell r="B37">
            <v>13</v>
          </cell>
          <cell r="C37" t="str">
            <v>諸福中垣内線</v>
          </cell>
          <cell r="D37" t="str">
            <v>ﾓﾛﾌｸﾅｶｶﾞ</v>
          </cell>
          <cell r="E37">
            <v>3</v>
          </cell>
          <cell r="F37">
            <v>0</v>
          </cell>
        </row>
        <row r="38">
          <cell r="A38">
            <v>313008</v>
          </cell>
          <cell r="B38">
            <v>13</v>
          </cell>
          <cell r="C38" t="str">
            <v>天野川</v>
          </cell>
          <cell r="D38" t="str">
            <v>ｱﾏﾉｶﾞﾜ</v>
          </cell>
          <cell r="E38">
            <v>3</v>
          </cell>
          <cell r="F38">
            <v>0</v>
          </cell>
        </row>
        <row r="39">
          <cell r="A39">
            <v>360001</v>
          </cell>
          <cell r="B39">
            <v>60</v>
          </cell>
          <cell r="C39" t="str">
            <v>大阪枚方京都線</v>
          </cell>
          <cell r="D39" t="str">
            <v>ｵｵｻｶﾋﾗﾀｶ</v>
          </cell>
          <cell r="E39">
            <v>3</v>
          </cell>
          <cell r="F39">
            <v>0</v>
          </cell>
        </row>
        <row r="40">
          <cell r="A40">
            <v>360002</v>
          </cell>
          <cell r="B40">
            <v>60</v>
          </cell>
          <cell r="C40" t="str">
            <v>牧野穂谷線</v>
          </cell>
          <cell r="D40" t="str">
            <v>ﾏｷﾉﾎﾀﾞﾆｾ</v>
          </cell>
          <cell r="E40">
            <v>3</v>
          </cell>
          <cell r="F40">
            <v>0</v>
          </cell>
        </row>
        <row r="41">
          <cell r="A41">
            <v>360003</v>
          </cell>
          <cell r="B41">
            <v>60</v>
          </cell>
          <cell r="C41" t="str">
            <v>深野北御供田線</v>
          </cell>
          <cell r="D41" t="str">
            <v>ﾌｶﾉｷﾀｺﾞｸ</v>
          </cell>
          <cell r="E41">
            <v>3</v>
          </cell>
          <cell r="F41">
            <v>0</v>
          </cell>
        </row>
        <row r="42">
          <cell r="A42">
            <v>360004</v>
          </cell>
          <cell r="B42">
            <v>60</v>
          </cell>
          <cell r="C42" t="str">
            <v>寝屋川公園</v>
          </cell>
          <cell r="D42" t="str">
            <v>ﾈﾔｶﾞﾜｺｳｴ</v>
          </cell>
          <cell r="E42">
            <v>3</v>
          </cell>
          <cell r="F42">
            <v>0</v>
          </cell>
        </row>
        <row r="43">
          <cell r="A43">
            <v>360005</v>
          </cell>
          <cell r="B43">
            <v>60</v>
          </cell>
          <cell r="C43" t="str">
            <v>山田池公園</v>
          </cell>
          <cell r="D43" t="str">
            <v>ﾔﾏﾀﾞｲｹｺｳｴﾝ</v>
          </cell>
          <cell r="E43">
            <v>3</v>
          </cell>
          <cell r="F43">
            <v>0</v>
          </cell>
        </row>
        <row r="44">
          <cell r="A44">
            <v>361001</v>
          </cell>
          <cell r="B44">
            <v>61</v>
          </cell>
          <cell r="C44" t="str">
            <v>千里丘寝屋川線</v>
          </cell>
          <cell r="D44" t="str">
            <v>ｾﾝﾘｵｶﾈﾔｶ</v>
          </cell>
          <cell r="E44">
            <v>3</v>
          </cell>
          <cell r="F44">
            <v>0</v>
          </cell>
        </row>
        <row r="45">
          <cell r="A45">
            <v>361002</v>
          </cell>
          <cell r="B45">
            <v>61</v>
          </cell>
          <cell r="C45" t="str">
            <v>大阪枚方京都線</v>
          </cell>
          <cell r="D45" t="str">
            <v>ｵｵｻｶﾋﾗﾀｶ</v>
          </cell>
          <cell r="E45">
            <v>3</v>
          </cell>
          <cell r="F45">
            <v>0</v>
          </cell>
        </row>
        <row r="46">
          <cell r="A46">
            <v>361003</v>
          </cell>
          <cell r="B46">
            <v>61</v>
          </cell>
          <cell r="C46" t="str">
            <v>国守黒原線</v>
          </cell>
          <cell r="D46" t="str">
            <v>ｸﾆﾓﾘｸﾛﾊﾗ</v>
          </cell>
          <cell r="E46">
            <v>3</v>
          </cell>
          <cell r="F46">
            <v>0</v>
          </cell>
        </row>
        <row r="47">
          <cell r="A47">
            <v>364001</v>
          </cell>
          <cell r="B47">
            <v>64</v>
          </cell>
          <cell r="C47" t="str">
            <v>枚方交野寝屋川線</v>
          </cell>
          <cell r="D47" t="str">
            <v>ﾋﾗｶﾀｶﾀﾉﾈ</v>
          </cell>
          <cell r="E47">
            <v>3</v>
          </cell>
          <cell r="F47">
            <v>0</v>
          </cell>
        </row>
        <row r="48">
          <cell r="A48">
            <v>364002</v>
          </cell>
          <cell r="B48">
            <v>64</v>
          </cell>
          <cell r="C48" t="str">
            <v>枚方富田林泉佐野線</v>
          </cell>
          <cell r="D48" t="str">
            <v>ﾋﾗｶﾀﾄﾝﾀﾞ</v>
          </cell>
          <cell r="E48">
            <v>3</v>
          </cell>
          <cell r="F48">
            <v>0</v>
          </cell>
        </row>
        <row r="49">
          <cell r="A49">
            <v>364003</v>
          </cell>
          <cell r="B49">
            <v>64</v>
          </cell>
          <cell r="C49" t="str">
            <v>大阪生駒線</v>
          </cell>
          <cell r="D49" t="str">
            <v>ｵｵｻｶｲｺﾏｾ</v>
          </cell>
          <cell r="E49">
            <v>3</v>
          </cell>
          <cell r="F49">
            <v>0</v>
          </cell>
        </row>
        <row r="50">
          <cell r="A50">
            <v>364004</v>
          </cell>
          <cell r="B50">
            <v>64</v>
          </cell>
          <cell r="C50" t="str">
            <v>木屋交野線</v>
          </cell>
          <cell r="D50" t="str">
            <v>ｷﾔｶﾀﾉｾﾝ</v>
          </cell>
          <cell r="E50">
            <v>3</v>
          </cell>
          <cell r="F50">
            <v>0</v>
          </cell>
        </row>
        <row r="51">
          <cell r="A51">
            <v>302024</v>
          </cell>
          <cell r="B51">
            <v>2</v>
          </cell>
          <cell r="C51" t="str">
            <v>配管路線</v>
          </cell>
          <cell r="D51" t="str">
            <v>ﾊｲｶﾝﾛｾﾝ</v>
          </cell>
          <cell r="E51">
            <v>3</v>
          </cell>
          <cell r="F51">
            <v>0</v>
          </cell>
        </row>
        <row r="52">
          <cell r="A52">
            <v>202013</v>
          </cell>
          <cell r="B52">
            <v>2</v>
          </cell>
          <cell r="C52" t="str">
            <v>柚原向日町線</v>
          </cell>
          <cell r="D52" t="str">
            <v>ﾕｽﾞﾊﾗﾑｺｳ</v>
          </cell>
          <cell r="E52">
            <v>2</v>
          </cell>
          <cell r="F52">
            <v>0</v>
          </cell>
        </row>
        <row r="53">
          <cell r="A53">
            <v>202014</v>
          </cell>
          <cell r="B53">
            <v>2</v>
          </cell>
          <cell r="C53" t="str">
            <v>忍頂寺福井線</v>
          </cell>
          <cell r="D53" t="str">
            <v>ﾆﾝﾁｮｳｼﾞﾌ</v>
          </cell>
          <cell r="E53">
            <v>2</v>
          </cell>
          <cell r="F53">
            <v>0</v>
          </cell>
        </row>
        <row r="54">
          <cell r="A54">
            <v>202015</v>
          </cell>
          <cell r="B54">
            <v>2</v>
          </cell>
          <cell r="C54" t="str">
            <v>萩谷西五百住線</v>
          </cell>
          <cell r="D54" t="str">
            <v>ﾊｷﾞﾀﾆﾆｼｵ</v>
          </cell>
          <cell r="E54">
            <v>2</v>
          </cell>
          <cell r="F54">
            <v>0</v>
          </cell>
        </row>
        <row r="55">
          <cell r="A55">
            <v>202016</v>
          </cell>
          <cell r="B55">
            <v>2</v>
          </cell>
          <cell r="C55" t="str">
            <v>柳谷島本線</v>
          </cell>
          <cell r="D55" t="str">
            <v>ﾔﾅｷﾞﾀﾆｼﾏ</v>
          </cell>
          <cell r="E55">
            <v>2</v>
          </cell>
          <cell r="F55">
            <v>0</v>
          </cell>
        </row>
        <row r="56">
          <cell r="A56">
            <v>202017</v>
          </cell>
          <cell r="B56">
            <v>2</v>
          </cell>
          <cell r="C56" t="str">
            <v>箕面摂津線</v>
          </cell>
          <cell r="D56" t="str">
            <v>ﾐﾉｵｾｯﾂｾﾝ</v>
          </cell>
          <cell r="E56">
            <v>2</v>
          </cell>
          <cell r="F56">
            <v>0</v>
          </cell>
        </row>
        <row r="57">
          <cell r="A57">
            <v>202018</v>
          </cell>
          <cell r="B57">
            <v>2</v>
          </cell>
          <cell r="C57" t="str">
            <v>山田上小野原線</v>
          </cell>
          <cell r="D57" t="str">
            <v>ﾔﾏﾀﾞｳｴｵﾉ</v>
          </cell>
          <cell r="E57">
            <v>2</v>
          </cell>
          <cell r="F57">
            <v>0</v>
          </cell>
        </row>
        <row r="58">
          <cell r="A58">
            <v>202019</v>
          </cell>
          <cell r="B58">
            <v>2</v>
          </cell>
          <cell r="C58" t="str">
            <v>摂津富田停車場線</v>
          </cell>
          <cell r="D58" t="str">
            <v>ｾｯﾂﾄﾝﾀﾞﾃ</v>
          </cell>
          <cell r="E58">
            <v>2</v>
          </cell>
          <cell r="F58">
            <v>0</v>
          </cell>
        </row>
        <row r="59">
          <cell r="A59">
            <v>202020</v>
          </cell>
          <cell r="B59">
            <v>2</v>
          </cell>
          <cell r="C59" t="str">
            <v>鳥飼八丁富田線</v>
          </cell>
          <cell r="D59" t="str">
            <v>ﾄﾘｶﾞｲﾊｯﾁ</v>
          </cell>
          <cell r="E59">
            <v>2</v>
          </cell>
          <cell r="F59">
            <v>0</v>
          </cell>
        </row>
        <row r="60">
          <cell r="A60">
            <v>202021</v>
          </cell>
          <cell r="B60">
            <v>2</v>
          </cell>
          <cell r="C60" t="str">
            <v>熊野大阪線</v>
          </cell>
          <cell r="D60" t="str">
            <v>ｸﾏﾉｵｵｻｶｾ</v>
          </cell>
          <cell r="E60">
            <v>2</v>
          </cell>
          <cell r="F60">
            <v>0</v>
          </cell>
        </row>
        <row r="61">
          <cell r="A61">
            <v>202022</v>
          </cell>
          <cell r="B61">
            <v>2</v>
          </cell>
          <cell r="C61" t="str">
            <v>三島江茨木線</v>
          </cell>
          <cell r="D61" t="str">
            <v>ﾐｼﾏｴｲﾊﾞﾗ</v>
          </cell>
          <cell r="E61">
            <v>2</v>
          </cell>
          <cell r="F61">
            <v>0</v>
          </cell>
        </row>
        <row r="62">
          <cell r="A62">
            <v>202023</v>
          </cell>
          <cell r="B62">
            <v>2</v>
          </cell>
          <cell r="C62" t="str">
            <v>枚方茨木線</v>
          </cell>
          <cell r="D62" t="str">
            <v>ﾋﾗｶﾀｲﾊﾞﾗ</v>
          </cell>
          <cell r="E62">
            <v>2</v>
          </cell>
          <cell r="F62">
            <v>0</v>
          </cell>
        </row>
        <row r="63">
          <cell r="A63">
            <v>202024</v>
          </cell>
          <cell r="B63">
            <v>2</v>
          </cell>
          <cell r="C63" t="str">
            <v>正雀停車場線</v>
          </cell>
          <cell r="D63" t="str">
            <v>ｼｮｳｼﾞｬｸﾃ</v>
          </cell>
          <cell r="E63">
            <v>2</v>
          </cell>
          <cell r="F63">
            <v>0</v>
          </cell>
        </row>
        <row r="64">
          <cell r="A64">
            <v>202025</v>
          </cell>
          <cell r="B64">
            <v>2</v>
          </cell>
          <cell r="C64" t="str">
            <v>豊中吹田線</v>
          </cell>
          <cell r="D64" t="str">
            <v>ﾄﾖﾅｶｽｲﾀｾ</v>
          </cell>
          <cell r="E64">
            <v>2</v>
          </cell>
          <cell r="F64">
            <v>0</v>
          </cell>
        </row>
        <row r="65">
          <cell r="A65">
            <v>202026</v>
          </cell>
          <cell r="B65">
            <v>2</v>
          </cell>
          <cell r="C65" t="str">
            <v>正雀一津屋線</v>
          </cell>
          <cell r="D65" t="str">
            <v>ｼｮｳｼﾞｬｸﾋ</v>
          </cell>
          <cell r="E65">
            <v>2</v>
          </cell>
          <cell r="F65">
            <v>0</v>
          </cell>
        </row>
        <row r="66">
          <cell r="A66">
            <v>202027</v>
          </cell>
          <cell r="B66">
            <v>2</v>
          </cell>
          <cell r="C66" t="str">
            <v>茨木亀岡線②</v>
          </cell>
          <cell r="D66" t="str">
            <v>ｲﾊﾞﾗｷﾞｶﾒ</v>
          </cell>
          <cell r="E66">
            <v>2</v>
          </cell>
          <cell r="F66">
            <v>0</v>
          </cell>
        </row>
        <row r="67">
          <cell r="A67">
            <v>202028</v>
          </cell>
          <cell r="B67">
            <v>2</v>
          </cell>
          <cell r="C67" t="str">
            <v>富田目垣線</v>
          </cell>
          <cell r="D67" t="str">
            <v>ﾄﾝﾀﾞﾒｶﾞｷ</v>
          </cell>
          <cell r="E67">
            <v>2</v>
          </cell>
          <cell r="F67">
            <v>0</v>
          </cell>
        </row>
        <row r="68">
          <cell r="A68">
            <v>202029</v>
          </cell>
          <cell r="B68">
            <v>2</v>
          </cell>
          <cell r="C68" t="str">
            <v>十三高槻線</v>
          </cell>
          <cell r="D68" t="str">
            <v>ｼﾞｭｳｿｳﾀｶ</v>
          </cell>
          <cell r="E68">
            <v>2</v>
          </cell>
          <cell r="F68">
            <v>0</v>
          </cell>
        </row>
        <row r="69">
          <cell r="A69">
            <v>202030</v>
          </cell>
          <cell r="B69">
            <v>2</v>
          </cell>
          <cell r="C69" t="str">
            <v>吹田箕面線</v>
          </cell>
          <cell r="D69" t="str">
            <v>ｽｲﾀﾐﾉｵｾﾝ</v>
          </cell>
          <cell r="E69">
            <v>2</v>
          </cell>
          <cell r="F69">
            <v>0</v>
          </cell>
        </row>
        <row r="70">
          <cell r="A70">
            <v>203001</v>
          </cell>
          <cell r="B70">
            <v>3</v>
          </cell>
          <cell r="C70" t="str">
            <v>大阪中央環状線</v>
          </cell>
          <cell r="D70" t="str">
            <v>ｵｵｻｶﾁｭｳｵ</v>
          </cell>
          <cell r="E70">
            <v>2</v>
          </cell>
          <cell r="F70">
            <v>0</v>
          </cell>
        </row>
        <row r="71">
          <cell r="A71">
            <v>203002</v>
          </cell>
          <cell r="B71">
            <v>3</v>
          </cell>
          <cell r="C71" t="str">
            <v>茨木寝屋川線</v>
          </cell>
          <cell r="D71" t="str">
            <v>ｲﾊﾞﾗｷﾞﾈﾔ</v>
          </cell>
          <cell r="E71">
            <v>2</v>
          </cell>
          <cell r="F71">
            <v>0</v>
          </cell>
        </row>
        <row r="72">
          <cell r="A72">
            <v>203003</v>
          </cell>
          <cell r="B72">
            <v>3</v>
          </cell>
          <cell r="C72" t="str">
            <v>摂津富田停車場線</v>
          </cell>
          <cell r="D72" t="str">
            <v>ｾｯﾂﾄﾝﾀﾞﾃ</v>
          </cell>
          <cell r="E72">
            <v>2</v>
          </cell>
          <cell r="F72">
            <v>0</v>
          </cell>
        </row>
        <row r="73">
          <cell r="A73">
            <v>203004</v>
          </cell>
          <cell r="B73">
            <v>3</v>
          </cell>
          <cell r="C73" t="str">
            <v>鳥飼八丁富田線</v>
          </cell>
          <cell r="D73" t="str">
            <v>ﾄﾘｶﾞｲﾊｯﾁ</v>
          </cell>
          <cell r="E73">
            <v>2</v>
          </cell>
          <cell r="F73">
            <v>0</v>
          </cell>
        </row>
        <row r="74">
          <cell r="A74">
            <v>203005</v>
          </cell>
          <cell r="B74">
            <v>3</v>
          </cell>
          <cell r="C74" t="str">
            <v>沢良宜東千里丘停車場線</v>
          </cell>
          <cell r="D74" t="str">
            <v>ｻﾜﾗｷﾞﾋｶﾞ</v>
          </cell>
          <cell r="E74">
            <v>2</v>
          </cell>
          <cell r="F74">
            <v>0</v>
          </cell>
        </row>
        <row r="75">
          <cell r="A75">
            <v>203006</v>
          </cell>
          <cell r="B75">
            <v>3</v>
          </cell>
          <cell r="C75" t="str">
            <v>正雀一津屋線</v>
          </cell>
          <cell r="D75" t="str">
            <v>ｼｮｳｼﾞｬｸﾋ</v>
          </cell>
          <cell r="E75">
            <v>2</v>
          </cell>
          <cell r="F75">
            <v>0</v>
          </cell>
        </row>
        <row r="76">
          <cell r="A76">
            <v>203008</v>
          </cell>
          <cell r="B76">
            <v>3</v>
          </cell>
          <cell r="C76" t="str">
            <v>富田目垣線</v>
          </cell>
          <cell r="D76" t="str">
            <v>ﾄﾝﾀﾞﾒｶﾞｷ</v>
          </cell>
          <cell r="E76">
            <v>2</v>
          </cell>
          <cell r="F76">
            <v>0</v>
          </cell>
        </row>
        <row r="77">
          <cell r="A77">
            <v>203009</v>
          </cell>
          <cell r="B77">
            <v>3</v>
          </cell>
          <cell r="C77" t="str">
            <v>十三高槻線</v>
          </cell>
          <cell r="D77" t="str">
            <v>ｼﾞｭｳｿｳﾀｶ</v>
          </cell>
          <cell r="E77">
            <v>2</v>
          </cell>
          <cell r="F77">
            <v>0</v>
          </cell>
        </row>
        <row r="78">
          <cell r="A78">
            <v>203010</v>
          </cell>
          <cell r="B78">
            <v>3</v>
          </cell>
          <cell r="C78" t="str">
            <v>富田奈佐原線</v>
          </cell>
          <cell r="D78" t="str">
            <v>ﾄﾝﾀﾞﾅｻﾊﾗ</v>
          </cell>
          <cell r="E78">
            <v>2</v>
          </cell>
          <cell r="F78">
            <v>0</v>
          </cell>
        </row>
        <row r="79">
          <cell r="A79">
            <v>203011</v>
          </cell>
          <cell r="B79">
            <v>3</v>
          </cell>
          <cell r="C79" t="str">
            <v>高槻駅柱本線</v>
          </cell>
          <cell r="D79" t="str">
            <v>ﾀｶﾂｷｴｷﾊｼ</v>
          </cell>
          <cell r="E79">
            <v>2</v>
          </cell>
          <cell r="F79">
            <v>0</v>
          </cell>
        </row>
        <row r="80">
          <cell r="A80">
            <v>203012</v>
          </cell>
          <cell r="B80">
            <v>3</v>
          </cell>
          <cell r="C80" t="str">
            <v>千里丘寝屋川線</v>
          </cell>
          <cell r="D80" t="str">
            <v>ｾﾝﾘｵｶﾈﾔｶ</v>
          </cell>
          <cell r="E80">
            <v>2</v>
          </cell>
          <cell r="F80">
            <v>0</v>
          </cell>
        </row>
        <row r="81">
          <cell r="A81">
            <v>203013</v>
          </cell>
          <cell r="B81">
            <v>3</v>
          </cell>
          <cell r="C81" t="str">
            <v>千里丘三島線</v>
          </cell>
          <cell r="D81" t="str">
            <v>ｾﾝﾘｵｶﾐｼﾏ</v>
          </cell>
          <cell r="E81">
            <v>2</v>
          </cell>
          <cell r="F81">
            <v>0</v>
          </cell>
        </row>
        <row r="82">
          <cell r="A82">
            <v>203016</v>
          </cell>
          <cell r="B82">
            <v>3</v>
          </cell>
          <cell r="C82" t="str">
            <v>十三高槻線（味舌工区）</v>
          </cell>
          <cell r="D82" t="str">
            <v>ｼﾞｭｳｿｳﾀｶ</v>
          </cell>
          <cell r="E82">
            <v>2</v>
          </cell>
          <cell r="F82">
            <v>0</v>
          </cell>
        </row>
        <row r="83">
          <cell r="A83">
            <v>203017</v>
          </cell>
          <cell r="B83">
            <v>3</v>
          </cell>
          <cell r="C83" t="str">
            <v>十三高槻線（正雀工区）</v>
          </cell>
          <cell r="D83" t="str">
            <v>ｼﾞｭｳｿｳﾀｶ</v>
          </cell>
          <cell r="E83">
            <v>2</v>
          </cell>
          <cell r="F83">
            <v>0</v>
          </cell>
        </row>
        <row r="84">
          <cell r="A84">
            <v>203018</v>
          </cell>
          <cell r="B84">
            <v>3</v>
          </cell>
          <cell r="C84" t="str">
            <v>十三高槻線（寿町工区）</v>
          </cell>
          <cell r="D84" t="str">
            <v>ｼﾞｭｳｿｳﾀｶ</v>
          </cell>
          <cell r="E84">
            <v>2</v>
          </cell>
          <cell r="F84">
            <v>0</v>
          </cell>
        </row>
        <row r="85">
          <cell r="A85">
            <v>203019</v>
          </cell>
          <cell r="B85">
            <v>3</v>
          </cell>
          <cell r="C85" t="str">
            <v>千里丘正雀一津屋線</v>
          </cell>
          <cell r="D85" t="str">
            <v>ｾﾝﾘｵｶｼｮｳｼﾞｬｸ</v>
          </cell>
          <cell r="E85">
            <v>2</v>
          </cell>
          <cell r="F85">
            <v>0</v>
          </cell>
        </row>
        <row r="86">
          <cell r="A86">
            <v>206001</v>
          </cell>
          <cell r="B86">
            <v>6</v>
          </cell>
          <cell r="C86" t="str">
            <v>安威川</v>
          </cell>
          <cell r="D86" t="str">
            <v>ｱｲｶﾞﾜ</v>
          </cell>
          <cell r="E86">
            <v>2</v>
          </cell>
          <cell r="F86">
            <v>0</v>
          </cell>
        </row>
        <row r="87">
          <cell r="A87">
            <v>206002</v>
          </cell>
          <cell r="B87">
            <v>6</v>
          </cell>
          <cell r="C87" t="str">
            <v>大正川</v>
          </cell>
          <cell r="D87" t="str">
            <v>ﾀｲｼｮｳｶﾞﾜ</v>
          </cell>
          <cell r="E87">
            <v>2</v>
          </cell>
          <cell r="F87">
            <v>0</v>
          </cell>
        </row>
        <row r="88">
          <cell r="A88">
            <v>206004</v>
          </cell>
          <cell r="B88">
            <v>6</v>
          </cell>
          <cell r="C88" t="str">
            <v>勝尾寺川</v>
          </cell>
          <cell r="D88" t="str">
            <v>ｶﾂｵｼﾞｶﾞﾜ</v>
          </cell>
          <cell r="E88">
            <v>2</v>
          </cell>
          <cell r="F88">
            <v>0</v>
          </cell>
        </row>
        <row r="89">
          <cell r="A89">
            <v>206005</v>
          </cell>
          <cell r="B89">
            <v>6</v>
          </cell>
          <cell r="C89" t="str">
            <v>土室川分水路</v>
          </cell>
          <cell r="D89" t="str">
            <v>ﾊﾑﾛｶﾞﾜ</v>
          </cell>
          <cell r="E89">
            <v>2</v>
          </cell>
          <cell r="F89">
            <v>0</v>
          </cell>
        </row>
        <row r="90">
          <cell r="A90">
            <v>206006</v>
          </cell>
          <cell r="B90">
            <v>6</v>
          </cell>
          <cell r="C90" t="str">
            <v>芥川</v>
          </cell>
          <cell r="D90" t="str">
            <v>ｱｸﾀｶﾞﾜ</v>
          </cell>
          <cell r="E90">
            <v>2</v>
          </cell>
          <cell r="F90">
            <v>0</v>
          </cell>
        </row>
        <row r="91">
          <cell r="A91">
            <v>206007</v>
          </cell>
          <cell r="B91">
            <v>6</v>
          </cell>
          <cell r="C91" t="str">
            <v>東山川</v>
          </cell>
          <cell r="D91" t="str">
            <v>ﾋｶﾞｼﾔﾏｶﾜ</v>
          </cell>
          <cell r="E91">
            <v>2</v>
          </cell>
          <cell r="F91">
            <v>0</v>
          </cell>
        </row>
        <row r="92">
          <cell r="A92">
            <v>208003</v>
          </cell>
          <cell r="B92">
            <v>8</v>
          </cell>
          <cell r="C92" t="str">
            <v>南条北谷</v>
          </cell>
          <cell r="D92" t="str">
            <v>ﾅﾝｼﾞｮｳｷﾀ</v>
          </cell>
          <cell r="E92">
            <v>2</v>
          </cell>
          <cell r="F92">
            <v>0</v>
          </cell>
        </row>
        <row r="93">
          <cell r="A93">
            <v>208004</v>
          </cell>
          <cell r="B93">
            <v>8</v>
          </cell>
          <cell r="C93" t="str">
            <v>阿武山渓</v>
          </cell>
          <cell r="D93" t="str">
            <v>ｱﾌﾞﾔﾏｹｲ</v>
          </cell>
          <cell r="E93">
            <v>2</v>
          </cell>
          <cell r="F93">
            <v>0</v>
          </cell>
        </row>
        <row r="94">
          <cell r="A94">
            <v>206008</v>
          </cell>
          <cell r="B94">
            <v>6</v>
          </cell>
          <cell r="C94" t="str">
            <v>檜尾川</v>
          </cell>
          <cell r="D94" t="str">
            <v>ﾋｵｶﾞﾜ</v>
          </cell>
          <cell r="E94">
            <v>2</v>
          </cell>
          <cell r="F94">
            <v>0</v>
          </cell>
        </row>
        <row r="95">
          <cell r="A95">
            <v>203007</v>
          </cell>
          <cell r="B95">
            <v>3</v>
          </cell>
          <cell r="C95" t="str">
            <v>豊中岸部線</v>
          </cell>
          <cell r="D95" t="str">
            <v>ﾄﾖﾅｶｷｼﾍﾞ</v>
          </cell>
          <cell r="E95">
            <v>2</v>
          </cell>
          <cell r="F95">
            <v>0</v>
          </cell>
        </row>
        <row r="96">
          <cell r="A96">
            <v>260001</v>
          </cell>
          <cell r="B96">
            <v>60</v>
          </cell>
          <cell r="C96" t="str">
            <v>豊中岸部線</v>
          </cell>
          <cell r="D96" t="str">
            <v>ﾄﾖﾅｶｷｼﾍﾞ</v>
          </cell>
          <cell r="E96">
            <v>2</v>
          </cell>
          <cell r="F96">
            <v>0</v>
          </cell>
        </row>
        <row r="97">
          <cell r="A97">
            <v>264007</v>
          </cell>
          <cell r="B97">
            <v>64</v>
          </cell>
          <cell r="C97" t="str">
            <v>豊中岸部線</v>
          </cell>
          <cell r="D97" t="str">
            <v>ﾄﾖﾅｶｷｼﾍﾞ</v>
          </cell>
          <cell r="E97">
            <v>2</v>
          </cell>
          <cell r="F97">
            <v>0</v>
          </cell>
        </row>
        <row r="98">
          <cell r="A98">
            <v>101001</v>
          </cell>
          <cell r="B98">
            <v>1</v>
          </cell>
          <cell r="C98" t="str">
            <v>大阪中央環状線</v>
          </cell>
          <cell r="D98" t="str">
            <v>ｵｵｻｶﾁｭｳｵ</v>
          </cell>
          <cell r="E98">
            <v>1</v>
          </cell>
          <cell r="F98">
            <v>0</v>
          </cell>
        </row>
        <row r="99">
          <cell r="A99">
            <v>101002</v>
          </cell>
          <cell r="B99">
            <v>1</v>
          </cell>
          <cell r="C99" t="str">
            <v>茨木能勢線</v>
          </cell>
          <cell r="D99" t="str">
            <v>ｲﾊﾞﾗｷﾞﾉｾ</v>
          </cell>
          <cell r="E99">
            <v>1</v>
          </cell>
          <cell r="F99">
            <v>0</v>
          </cell>
        </row>
        <row r="100">
          <cell r="A100">
            <v>101003</v>
          </cell>
          <cell r="B100">
            <v>1</v>
          </cell>
          <cell r="C100" t="str">
            <v>川西園部線</v>
          </cell>
          <cell r="D100" t="str">
            <v>ｶﾜﾆｼｿﾉﾍﾞ</v>
          </cell>
          <cell r="E100">
            <v>1</v>
          </cell>
          <cell r="F100">
            <v>0</v>
          </cell>
        </row>
        <row r="101">
          <cell r="A101">
            <v>101004</v>
          </cell>
          <cell r="B101">
            <v>1</v>
          </cell>
          <cell r="C101" t="str">
            <v>豊中亀岡線</v>
          </cell>
          <cell r="D101" t="str">
            <v>ﾄﾖﾅｶｶﾒｵｶ</v>
          </cell>
          <cell r="E101">
            <v>1</v>
          </cell>
          <cell r="F101">
            <v>0</v>
          </cell>
        </row>
        <row r="102">
          <cell r="A102">
            <v>101005</v>
          </cell>
          <cell r="B102">
            <v>1</v>
          </cell>
          <cell r="C102" t="str">
            <v>箕面池田線</v>
          </cell>
          <cell r="D102" t="str">
            <v>ﾐﾉｵｲｹﾀﾞｾ</v>
          </cell>
          <cell r="E102">
            <v>1</v>
          </cell>
          <cell r="F102">
            <v>0</v>
          </cell>
        </row>
        <row r="103">
          <cell r="A103">
            <v>101006</v>
          </cell>
          <cell r="B103">
            <v>1</v>
          </cell>
          <cell r="C103" t="str">
            <v>伊丹豊中線</v>
          </cell>
          <cell r="D103" t="str">
            <v>ｲﾀﾐﾄﾖﾅｶｾ</v>
          </cell>
          <cell r="E103">
            <v>1</v>
          </cell>
          <cell r="F103">
            <v>0</v>
          </cell>
        </row>
        <row r="104">
          <cell r="A104">
            <v>101007</v>
          </cell>
          <cell r="B104">
            <v>1</v>
          </cell>
          <cell r="C104" t="str">
            <v>（旧）大阪池田線</v>
          </cell>
          <cell r="D104" t="str">
            <v>ｷｭｳｵｵｻｶｲ</v>
          </cell>
          <cell r="E104">
            <v>1</v>
          </cell>
          <cell r="F104">
            <v>0</v>
          </cell>
        </row>
        <row r="105">
          <cell r="A105">
            <v>101008</v>
          </cell>
          <cell r="B105">
            <v>1</v>
          </cell>
          <cell r="C105" t="str">
            <v>島能勢線</v>
          </cell>
          <cell r="D105" t="str">
            <v>ｼﾏﾉｾｾﾝ</v>
          </cell>
          <cell r="E105">
            <v>1</v>
          </cell>
          <cell r="F105">
            <v>0</v>
          </cell>
        </row>
        <row r="106">
          <cell r="A106">
            <v>101009</v>
          </cell>
          <cell r="B106">
            <v>1</v>
          </cell>
          <cell r="C106" t="str">
            <v>亀岡能勢線</v>
          </cell>
          <cell r="D106" t="str">
            <v>ｶﾒｵｶﾉｾｾﾝ</v>
          </cell>
          <cell r="E106">
            <v>1</v>
          </cell>
          <cell r="F106">
            <v>0</v>
          </cell>
        </row>
        <row r="107">
          <cell r="A107">
            <v>101010</v>
          </cell>
          <cell r="B107">
            <v>1</v>
          </cell>
          <cell r="C107" t="str">
            <v>吉野下田尻線</v>
          </cell>
          <cell r="D107" t="str">
            <v>ﾖｼﾉｼﾓﾀｼﾞ</v>
          </cell>
          <cell r="E107">
            <v>1</v>
          </cell>
          <cell r="F107">
            <v>0</v>
          </cell>
        </row>
        <row r="108">
          <cell r="A108">
            <v>101011</v>
          </cell>
          <cell r="B108">
            <v>1</v>
          </cell>
          <cell r="C108" t="str">
            <v>野間出野一庫線</v>
          </cell>
          <cell r="D108" t="str">
            <v>ﾉﾏﾃﾞﾉｲﾁｺ</v>
          </cell>
          <cell r="E108">
            <v>1</v>
          </cell>
          <cell r="F108">
            <v>0</v>
          </cell>
        </row>
        <row r="109">
          <cell r="A109">
            <v>101012</v>
          </cell>
          <cell r="B109">
            <v>1</v>
          </cell>
          <cell r="C109" t="str">
            <v>余野車作線</v>
          </cell>
          <cell r="D109" t="str">
            <v>ﾖﾉｸﾙﾏﾂｸﾘ</v>
          </cell>
          <cell r="E109">
            <v>1</v>
          </cell>
          <cell r="F109">
            <v>0</v>
          </cell>
        </row>
        <row r="110">
          <cell r="A110">
            <v>101013</v>
          </cell>
          <cell r="B110">
            <v>1</v>
          </cell>
          <cell r="C110" t="str">
            <v>余野茨木線</v>
          </cell>
          <cell r="D110" t="str">
            <v>ﾖﾉｲﾊﾞﾗｷﾞ</v>
          </cell>
          <cell r="E110">
            <v>1</v>
          </cell>
          <cell r="F110">
            <v>0</v>
          </cell>
        </row>
        <row r="111">
          <cell r="A111">
            <v>101014</v>
          </cell>
          <cell r="B111">
            <v>1</v>
          </cell>
          <cell r="C111" t="str">
            <v>曽根停車場線</v>
          </cell>
          <cell r="D111" t="str">
            <v>ｿﾈﾃｲｼｬﾊﾞ</v>
          </cell>
          <cell r="E111">
            <v>1</v>
          </cell>
          <cell r="F111">
            <v>0</v>
          </cell>
        </row>
        <row r="112">
          <cell r="A112">
            <v>101015</v>
          </cell>
          <cell r="B112">
            <v>1</v>
          </cell>
          <cell r="C112" t="str">
            <v>西宮豊中線</v>
          </cell>
          <cell r="D112" t="str">
            <v>ﾆｼﾉﾐﾔﾄﾖﾅ</v>
          </cell>
          <cell r="E112">
            <v>1</v>
          </cell>
          <cell r="F112">
            <v>0</v>
          </cell>
        </row>
        <row r="113">
          <cell r="A113">
            <v>101016</v>
          </cell>
          <cell r="B113">
            <v>1</v>
          </cell>
          <cell r="C113" t="str">
            <v>豊能池田線</v>
          </cell>
          <cell r="D113" t="str">
            <v>ﾄﾖﾉｲｹﾀﾞｾ</v>
          </cell>
          <cell r="E113">
            <v>1</v>
          </cell>
          <cell r="F113">
            <v>0</v>
          </cell>
        </row>
        <row r="114">
          <cell r="A114">
            <v>101017</v>
          </cell>
          <cell r="B114">
            <v>1</v>
          </cell>
          <cell r="C114" t="str">
            <v>国道１７３号</v>
          </cell>
          <cell r="D114" t="str">
            <v>ｺｸﾄﾞｳ173</v>
          </cell>
          <cell r="E114">
            <v>1</v>
          </cell>
          <cell r="F114">
            <v>0</v>
          </cell>
        </row>
        <row r="115">
          <cell r="A115">
            <v>101018</v>
          </cell>
          <cell r="B115">
            <v>1</v>
          </cell>
          <cell r="C115" t="str">
            <v>国道４２３号</v>
          </cell>
          <cell r="D115" t="str">
            <v>ｺｸﾄﾞｳ423</v>
          </cell>
          <cell r="E115">
            <v>1</v>
          </cell>
          <cell r="F115">
            <v>0</v>
          </cell>
        </row>
        <row r="116">
          <cell r="A116">
            <v>101019</v>
          </cell>
          <cell r="B116">
            <v>1</v>
          </cell>
          <cell r="C116" t="str">
            <v>国道４７７号</v>
          </cell>
          <cell r="D116" t="str">
            <v>ｺｸﾄﾞｳ477</v>
          </cell>
          <cell r="E116">
            <v>1</v>
          </cell>
          <cell r="F116">
            <v>0</v>
          </cell>
        </row>
        <row r="117">
          <cell r="A117">
            <v>101020</v>
          </cell>
          <cell r="B117">
            <v>1</v>
          </cell>
          <cell r="C117" t="str">
            <v>池田亀岡線</v>
          </cell>
          <cell r="D117" t="str">
            <v>ｲｹﾀﾞｶﾒｵｶ</v>
          </cell>
          <cell r="E117">
            <v>1</v>
          </cell>
          <cell r="F117">
            <v>0</v>
          </cell>
        </row>
        <row r="118">
          <cell r="A118">
            <v>101021</v>
          </cell>
          <cell r="B118">
            <v>1</v>
          </cell>
          <cell r="C118" t="str">
            <v>杉生能勢線</v>
          </cell>
          <cell r="D118" t="str">
            <v>ｽｷﾞｵﾉｾｾﾝ</v>
          </cell>
          <cell r="E118">
            <v>1</v>
          </cell>
          <cell r="F118">
            <v>0</v>
          </cell>
        </row>
        <row r="119">
          <cell r="A119">
            <v>101022</v>
          </cell>
          <cell r="B119">
            <v>1</v>
          </cell>
          <cell r="C119" t="str">
            <v>阪神高速空港延伸</v>
          </cell>
          <cell r="D119" t="str">
            <v>ﾊﾝｼﾝｺｳｿｸ</v>
          </cell>
          <cell r="E119">
            <v>1</v>
          </cell>
          <cell r="F119">
            <v>0</v>
          </cell>
        </row>
        <row r="120">
          <cell r="A120">
            <v>102001</v>
          </cell>
          <cell r="B120">
            <v>2</v>
          </cell>
          <cell r="C120" t="str">
            <v>大阪中央環状線</v>
          </cell>
          <cell r="D120" t="str">
            <v>ｵｵｻｶﾁｭｳｵ</v>
          </cell>
          <cell r="E120">
            <v>1</v>
          </cell>
          <cell r="F120">
            <v>0</v>
          </cell>
        </row>
        <row r="121">
          <cell r="A121">
            <v>102002</v>
          </cell>
          <cell r="B121">
            <v>2</v>
          </cell>
          <cell r="C121" t="str">
            <v>茨木能勢線</v>
          </cell>
          <cell r="D121" t="str">
            <v>ｲﾊﾞﾗｷﾞﾉｾ</v>
          </cell>
          <cell r="E121">
            <v>1</v>
          </cell>
          <cell r="F121">
            <v>0</v>
          </cell>
        </row>
        <row r="122">
          <cell r="A122">
            <v>102003</v>
          </cell>
          <cell r="B122">
            <v>2</v>
          </cell>
          <cell r="C122" t="str">
            <v>川西園部線</v>
          </cell>
          <cell r="D122" t="str">
            <v>ｶﾜﾆｼｿﾉﾍﾞ</v>
          </cell>
          <cell r="E122">
            <v>1</v>
          </cell>
          <cell r="F122">
            <v>0</v>
          </cell>
        </row>
        <row r="123">
          <cell r="A123">
            <v>102004</v>
          </cell>
          <cell r="B123">
            <v>2</v>
          </cell>
          <cell r="C123" t="str">
            <v>豊中亀岡線</v>
          </cell>
          <cell r="D123" t="str">
            <v>ﾄﾖﾅｶｶﾒｵｶ</v>
          </cell>
          <cell r="E123">
            <v>1</v>
          </cell>
          <cell r="F123">
            <v>0</v>
          </cell>
        </row>
        <row r="124">
          <cell r="A124">
            <v>102005</v>
          </cell>
          <cell r="B124">
            <v>2</v>
          </cell>
          <cell r="C124" t="str">
            <v>箕面池田線</v>
          </cell>
          <cell r="D124" t="str">
            <v>ﾐﾉｵｲｹﾀﾞｾ</v>
          </cell>
          <cell r="E124">
            <v>1</v>
          </cell>
          <cell r="F124">
            <v>0</v>
          </cell>
        </row>
        <row r="125">
          <cell r="A125">
            <v>102006</v>
          </cell>
          <cell r="B125">
            <v>2</v>
          </cell>
          <cell r="C125" t="str">
            <v>伊丹豊中線</v>
          </cell>
          <cell r="D125" t="str">
            <v>ｲﾀﾐﾄﾖﾅｶｾ</v>
          </cell>
          <cell r="E125">
            <v>1</v>
          </cell>
          <cell r="F125">
            <v>0</v>
          </cell>
        </row>
        <row r="126">
          <cell r="A126">
            <v>102007</v>
          </cell>
          <cell r="B126">
            <v>2</v>
          </cell>
          <cell r="C126" t="str">
            <v>（旧）大阪池田線</v>
          </cell>
          <cell r="D126" t="str">
            <v>ｷｭｳｵｵｻｶｲ</v>
          </cell>
          <cell r="E126">
            <v>1</v>
          </cell>
          <cell r="F126">
            <v>0</v>
          </cell>
        </row>
        <row r="127">
          <cell r="A127">
            <v>102008</v>
          </cell>
          <cell r="B127">
            <v>2</v>
          </cell>
          <cell r="C127" t="str">
            <v>島能勢線</v>
          </cell>
          <cell r="D127" t="str">
            <v>ｼﾏﾉｾｾﾝ</v>
          </cell>
          <cell r="E127">
            <v>1</v>
          </cell>
          <cell r="F127">
            <v>0</v>
          </cell>
        </row>
        <row r="128">
          <cell r="A128">
            <v>102009</v>
          </cell>
          <cell r="B128">
            <v>2</v>
          </cell>
          <cell r="C128" t="str">
            <v>亀岡能勢線</v>
          </cell>
          <cell r="D128" t="str">
            <v>ｶﾒｵｶﾉｾｾﾝ</v>
          </cell>
          <cell r="E128">
            <v>1</v>
          </cell>
          <cell r="F128">
            <v>0</v>
          </cell>
        </row>
        <row r="129">
          <cell r="A129">
            <v>102010</v>
          </cell>
          <cell r="B129">
            <v>2</v>
          </cell>
          <cell r="C129" t="str">
            <v>吉野下田尻線</v>
          </cell>
          <cell r="D129" t="str">
            <v>ﾖｼﾉｼﾓﾀｼﾞ</v>
          </cell>
          <cell r="E129">
            <v>1</v>
          </cell>
          <cell r="F129">
            <v>0</v>
          </cell>
        </row>
        <row r="130">
          <cell r="A130">
            <v>102011</v>
          </cell>
          <cell r="B130">
            <v>2</v>
          </cell>
          <cell r="C130" t="str">
            <v>野間出野一庫線</v>
          </cell>
          <cell r="D130" t="str">
            <v>ﾉﾏﾃﾞﾉｲﾁｺ</v>
          </cell>
          <cell r="E130">
            <v>1</v>
          </cell>
          <cell r="F130">
            <v>0</v>
          </cell>
        </row>
        <row r="131">
          <cell r="A131">
            <v>102012</v>
          </cell>
          <cell r="B131">
            <v>2</v>
          </cell>
          <cell r="C131" t="str">
            <v>余野車作線</v>
          </cell>
          <cell r="D131" t="str">
            <v>ﾖﾉｸﾙﾏﾂｸﾘ</v>
          </cell>
          <cell r="E131">
            <v>1</v>
          </cell>
          <cell r="F131">
            <v>0</v>
          </cell>
        </row>
        <row r="132">
          <cell r="A132">
            <v>102013</v>
          </cell>
          <cell r="B132">
            <v>2</v>
          </cell>
          <cell r="C132" t="str">
            <v>余野茨木線</v>
          </cell>
          <cell r="D132" t="str">
            <v>ﾖﾉｲﾊﾞﾗｷﾞ</v>
          </cell>
          <cell r="E132">
            <v>1</v>
          </cell>
          <cell r="F132">
            <v>0</v>
          </cell>
        </row>
        <row r="133">
          <cell r="A133">
            <v>102014</v>
          </cell>
          <cell r="B133">
            <v>2</v>
          </cell>
          <cell r="C133" t="str">
            <v>曽根停車場線</v>
          </cell>
          <cell r="D133" t="str">
            <v>ｿﾈﾃｲｼｬﾊﾞ</v>
          </cell>
          <cell r="E133">
            <v>1</v>
          </cell>
          <cell r="F133">
            <v>0</v>
          </cell>
        </row>
        <row r="134">
          <cell r="A134">
            <v>102015</v>
          </cell>
          <cell r="B134">
            <v>2</v>
          </cell>
          <cell r="C134" t="str">
            <v>西宮豊中線</v>
          </cell>
          <cell r="D134" t="str">
            <v>ﾆｼﾉﾐﾔﾄﾖﾅ</v>
          </cell>
          <cell r="E134">
            <v>1</v>
          </cell>
          <cell r="F134">
            <v>0</v>
          </cell>
        </row>
        <row r="135">
          <cell r="A135">
            <v>102016</v>
          </cell>
          <cell r="B135">
            <v>2</v>
          </cell>
          <cell r="C135" t="str">
            <v>豊能池田線</v>
          </cell>
          <cell r="D135" t="str">
            <v>ﾄﾖﾉｲｹﾀﾞｾ</v>
          </cell>
          <cell r="E135">
            <v>1</v>
          </cell>
          <cell r="F135">
            <v>0</v>
          </cell>
        </row>
        <row r="136">
          <cell r="A136">
            <v>102017</v>
          </cell>
          <cell r="B136">
            <v>2</v>
          </cell>
          <cell r="C136" t="str">
            <v>国道１７３号</v>
          </cell>
          <cell r="D136" t="str">
            <v>ｺｸﾄﾞｳ173</v>
          </cell>
          <cell r="E136">
            <v>1</v>
          </cell>
          <cell r="F136">
            <v>0</v>
          </cell>
        </row>
        <row r="137">
          <cell r="A137">
            <v>102018</v>
          </cell>
          <cell r="B137">
            <v>2</v>
          </cell>
          <cell r="C137" t="str">
            <v>国道４２３号</v>
          </cell>
          <cell r="D137" t="str">
            <v>ｺｸﾄﾞｳ423</v>
          </cell>
          <cell r="E137">
            <v>1</v>
          </cell>
          <cell r="F137">
            <v>0</v>
          </cell>
        </row>
        <row r="138">
          <cell r="A138">
            <v>102019</v>
          </cell>
          <cell r="B138">
            <v>2</v>
          </cell>
          <cell r="C138" t="str">
            <v>国道４７７号</v>
          </cell>
          <cell r="D138" t="str">
            <v>ｺｸﾄﾞｳ477</v>
          </cell>
          <cell r="E138">
            <v>1</v>
          </cell>
          <cell r="F138">
            <v>0</v>
          </cell>
        </row>
        <row r="139">
          <cell r="A139">
            <v>102020</v>
          </cell>
          <cell r="B139">
            <v>2</v>
          </cell>
          <cell r="C139" t="str">
            <v>池田亀岡線</v>
          </cell>
          <cell r="D139" t="str">
            <v>ｲｹﾀﾞｶﾒｵｶ</v>
          </cell>
          <cell r="E139">
            <v>1</v>
          </cell>
          <cell r="F139">
            <v>0</v>
          </cell>
        </row>
        <row r="140">
          <cell r="A140">
            <v>102021</v>
          </cell>
          <cell r="B140">
            <v>2</v>
          </cell>
          <cell r="C140" t="str">
            <v>杉生能勢線</v>
          </cell>
          <cell r="D140" t="str">
            <v>ｽｷﾞｵﾉｾｾﾝ</v>
          </cell>
          <cell r="E140">
            <v>1</v>
          </cell>
          <cell r="F140">
            <v>0</v>
          </cell>
        </row>
        <row r="141">
          <cell r="A141">
            <v>103001</v>
          </cell>
          <cell r="B141">
            <v>3</v>
          </cell>
          <cell r="C141" t="str">
            <v>大阪中央環状線</v>
          </cell>
          <cell r="D141" t="str">
            <v>ｵｵｻｶﾁｭｳｵ</v>
          </cell>
          <cell r="E141">
            <v>1</v>
          </cell>
          <cell r="F141">
            <v>0</v>
          </cell>
        </row>
        <row r="142">
          <cell r="A142">
            <v>103003</v>
          </cell>
          <cell r="B142">
            <v>3</v>
          </cell>
          <cell r="C142" t="str">
            <v>神田池田線</v>
          </cell>
          <cell r="D142" t="str">
            <v>ｺｳﾀﾞｲｹﾀﾞ</v>
          </cell>
          <cell r="E142">
            <v>1</v>
          </cell>
          <cell r="F142">
            <v>0</v>
          </cell>
        </row>
        <row r="143">
          <cell r="A143">
            <v>103004</v>
          </cell>
          <cell r="B143">
            <v>3</v>
          </cell>
          <cell r="C143" t="str">
            <v>三国塚口線</v>
          </cell>
          <cell r="D143" t="str">
            <v>ﾐｸﾆﾂｶｸﾞﾁ</v>
          </cell>
          <cell r="E143">
            <v>1</v>
          </cell>
          <cell r="F143">
            <v>0</v>
          </cell>
        </row>
        <row r="144">
          <cell r="A144">
            <v>208002</v>
          </cell>
          <cell r="B144">
            <v>8</v>
          </cell>
          <cell r="C144" t="str">
            <v>檜尾川</v>
          </cell>
          <cell r="D144" t="str">
            <v>ﾋｵｶﾞﾜ</v>
          </cell>
          <cell r="E144">
            <v>2</v>
          </cell>
          <cell r="F144">
            <v>0</v>
          </cell>
        </row>
        <row r="145">
          <cell r="A145">
            <v>106001</v>
          </cell>
          <cell r="B145">
            <v>6</v>
          </cell>
          <cell r="C145" t="str">
            <v>千里川</v>
          </cell>
          <cell r="D145" t="str">
            <v>ｾﾝﾘｶﾞﾜ</v>
          </cell>
          <cell r="E145">
            <v>1</v>
          </cell>
          <cell r="F145">
            <v>0</v>
          </cell>
        </row>
        <row r="146">
          <cell r="A146">
            <v>106002</v>
          </cell>
          <cell r="B146">
            <v>6</v>
          </cell>
          <cell r="C146" t="str">
            <v>箕面鍋田川</v>
          </cell>
          <cell r="D146" t="str">
            <v>ﾐﾉｵﾅﾍﾞﾀｶ</v>
          </cell>
          <cell r="E146">
            <v>1</v>
          </cell>
          <cell r="F146">
            <v>0</v>
          </cell>
        </row>
        <row r="147">
          <cell r="A147">
            <v>106003</v>
          </cell>
          <cell r="B147">
            <v>6</v>
          </cell>
          <cell r="C147" t="str">
            <v>余野川</v>
          </cell>
          <cell r="D147" t="str">
            <v>ﾖﾉｶﾞﾜ</v>
          </cell>
          <cell r="E147">
            <v>1</v>
          </cell>
          <cell r="F147">
            <v>0</v>
          </cell>
        </row>
        <row r="148">
          <cell r="A148">
            <v>106004</v>
          </cell>
          <cell r="B148">
            <v>6</v>
          </cell>
          <cell r="C148" t="str">
            <v>切畑川</v>
          </cell>
          <cell r="D148" t="str">
            <v>ｷﾘﾊﾀｶﾞﾜ</v>
          </cell>
          <cell r="E148">
            <v>1</v>
          </cell>
          <cell r="F148">
            <v>0</v>
          </cell>
        </row>
        <row r="149">
          <cell r="A149">
            <v>106005</v>
          </cell>
          <cell r="B149">
            <v>6</v>
          </cell>
          <cell r="C149" t="str">
            <v>石田川</v>
          </cell>
          <cell r="D149" t="str">
            <v>ｲｼﾀﾞｶﾞﾜ</v>
          </cell>
          <cell r="E149">
            <v>1</v>
          </cell>
          <cell r="F149">
            <v>0</v>
          </cell>
        </row>
        <row r="150">
          <cell r="A150">
            <v>106006</v>
          </cell>
          <cell r="B150">
            <v>6</v>
          </cell>
          <cell r="C150" t="str">
            <v>一庫・大路次川</v>
          </cell>
          <cell r="D150" t="str">
            <v>ﾋﾄｸﾗ･ｵｵﾛ</v>
          </cell>
          <cell r="E150">
            <v>1</v>
          </cell>
          <cell r="F150">
            <v>0</v>
          </cell>
        </row>
        <row r="151">
          <cell r="A151">
            <v>106007</v>
          </cell>
          <cell r="B151">
            <v>6</v>
          </cell>
          <cell r="C151" t="str">
            <v>初谷川</v>
          </cell>
          <cell r="D151" t="str">
            <v>ﾊﾂﾀﾆｶﾞﾜ</v>
          </cell>
          <cell r="E151">
            <v>1</v>
          </cell>
          <cell r="F151">
            <v>0</v>
          </cell>
        </row>
        <row r="152">
          <cell r="A152">
            <v>106008</v>
          </cell>
          <cell r="B152">
            <v>6</v>
          </cell>
          <cell r="C152" t="str">
            <v>田尻川</v>
          </cell>
          <cell r="D152" t="str">
            <v>ﾀｼﾞﾘｶﾞﾜ</v>
          </cell>
          <cell r="E152">
            <v>1</v>
          </cell>
          <cell r="F152">
            <v>0</v>
          </cell>
        </row>
        <row r="153">
          <cell r="A153">
            <v>106009</v>
          </cell>
          <cell r="B153">
            <v>6</v>
          </cell>
          <cell r="C153" t="str">
            <v>野間川</v>
          </cell>
          <cell r="D153" t="str">
            <v>ﾉﾏｶﾞﾜ</v>
          </cell>
          <cell r="E153">
            <v>1</v>
          </cell>
          <cell r="F153">
            <v>0</v>
          </cell>
        </row>
        <row r="154">
          <cell r="A154">
            <v>106010</v>
          </cell>
          <cell r="B154">
            <v>6</v>
          </cell>
          <cell r="C154" t="str">
            <v>木野川</v>
          </cell>
          <cell r="D154" t="str">
            <v>ｷﾉｶﾜ</v>
          </cell>
          <cell r="E154">
            <v>1</v>
          </cell>
          <cell r="F154">
            <v>0</v>
          </cell>
        </row>
        <row r="155">
          <cell r="A155">
            <v>106011</v>
          </cell>
          <cell r="B155">
            <v>6</v>
          </cell>
          <cell r="C155" t="str">
            <v>山田川</v>
          </cell>
          <cell r="D155" t="str">
            <v>ﾔﾏﾀﾞｶﾞﾜ</v>
          </cell>
          <cell r="E155">
            <v>1</v>
          </cell>
          <cell r="F155">
            <v>0</v>
          </cell>
        </row>
        <row r="156">
          <cell r="A156">
            <v>106012</v>
          </cell>
          <cell r="B156">
            <v>6</v>
          </cell>
          <cell r="C156" t="str">
            <v>長谷川</v>
          </cell>
          <cell r="D156" t="str">
            <v>ﾅｶﾞﾀﾆｶﾞﾜ</v>
          </cell>
          <cell r="E156">
            <v>1</v>
          </cell>
          <cell r="F156">
            <v>0</v>
          </cell>
        </row>
        <row r="157">
          <cell r="A157">
            <v>106013</v>
          </cell>
          <cell r="B157">
            <v>6</v>
          </cell>
          <cell r="C157" t="str">
            <v>山辺川</v>
          </cell>
          <cell r="D157" t="str">
            <v>ﾔﾏﾍﾞｶﾞﾜ</v>
          </cell>
          <cell r="E157">
            <v>1</v>
          </cell>
          <cell r="F157">
            <v>0</v>
          </cell>
        </row>
        <row r="158">
          <cell r="A158">
            <v>106015</v>
          </cell>
          <cell r="B158">
            <v>6</v>
          </cell>
          <cell r="C158" t="str">
            <v>勝尾寺川</v>
          </cell>
          <cell r="D158" t="str">
            <v>ｶﾂｵｼﾞｶﾞﾜ</v>
          </cell>
          <cell r="E158">
            <v>1</v>
          </cell>
          <cell r="F158">
            <v>0</v>
          </cell>
        </row>
        <row r="159">
          <cell r="A159">
            <v>106016</v>
          </cell>
          <cell r="B159">
            <v>6</v>
          </cell>
          <cell r="C159" t="str">
            <v>箕川</v>
          </cell>
          <cell r="D159" t="str">
            <v>ﾐﾉｶﾜ</v>
          </cell>
          <cell r="E159">
            <v>1</v>
          </cell>
          <cell r="F159">
            <v>0</v>
          </cell>
        </row>
        <row r="160">
          <cell r="A160">
            <v>106017</v>
          </cell>
          <cell r="B160">
            <v>6</v>
          </cell>
          <cell r="C160" t="str">
            <v>大原川</v>
          </cell>
          <cell r="D160" t="str">
            <v>ｵｵﾊﾗｶﾞﾜ</v>
          </cell>
          <cell r="E160">
            <v>1</v>
          </cell>
          <cell r="F160">
            <v>0</v>
          </cell>
        </row>
        <row r="161">
          <cell r="A161">
            <v>108001</v>
          </cell>
          <cell r="B161">
            <v>8</v>
          </cell>
          <cell r="C161" t="str">
            <v>平野川</v>
          </cell>
          <cell r="D161" t="str">
            <v>ﾋﾗﾉｶﾞﾜ</v>
          </cell>
          <cell r="E161">
            <v>1</v>
          </cell>
          <cell r="F161">
            <v>0</v>
          </cell>
        </row>
        <row r="162">
          <cell r="A162">
            <v>108002</v>
          </cell>
          <cell r="B162">
            <v>8</v>
          </cell>
          <cell r="C162" t="str">
            <v>余野川</v>
          </cell>
          <cell r="D162" t="str">
            <v>ﾖﾉｶﾞﾜ</v>
          </cell>
          <cell r="E162">
            <v>1</v>
          </cell>
          <cell r="F162">
            <v>0</v>
          </cell>
        </row>
        <row r="163">
          <cell r="A163">
            <v>108003</v>
          </cell>
          <cell r="B163">
            <v>8</v>
          </cell>
          <cell r="C163" t="str">
            <v>岩谷川</v>
          </cell>
          <cell r="D163" t="str">
            <v>ｲﾜﾀﾆｶﾞﾜ</v>
          </cell>
          <cell r="E163">
            <v>1</v>
          </cell>
          <cell r="F163">
            <v>0</v>
          </cell>
        </row>
        <row r="164">
          <cell r="A164">
            <v>108004</v>
          </cell>
          <cell r="B164">
            <v>8</v>
          </cell>
          <cell r="C164" t="str">
            <v>山辺川</v>
          </cell>
          <cell r="D164" t="str">
            <v>ﾔﾏﾍﾞｶﾞﾜ</v>
          </cell>
          <cell r="E164">
            <v>1</v>
          </cell>
          <cell r="F164">
            <v>0</v>
          </cell>
        </row>
        <row r="165">
          <cell r="A165">
            <v>108005</v>
          </cell>
          <cell r="B165">
            <v>8</v>
          </cell>
          <cell r="C165" t="str">
            <v>川合裏川</v>
          </cell>
          <cell r="D165" t="str">
            <v>ｶﾜｲｳﾗｶﾜ</v>
          </cell>
          <cell r="E165">
            <v>1</v>
          </cell>
          <cell r="F165">
            <v>0</v>
          </cell>
        </row>
        <row r="166">
          <cell r="A166">
            <v>108006</v>
          </cell>
          <cell r="B166">
            <v>8</v>
          </cell>
          <cell r="C166" t="str">
            <v>裏川</v>
          </cell>
          <cell r="D166" t="str">
            <v>ｳﾗｶﾜ</v>
          </cell>
          <cell r="E166">
            <v>1</v>
          </cell>
          <cell r="F166">
            <v>0</v>
          </cell>
        </row>
        <row r="167">
          <cell r="A167">
            <v>108007</v>
          </cell>
          <cell r="B167">
            <v>8</v>
          </cell>
          <cell r="C167" t="str">
            <v>中之谷</v>
          </cell>
          <cell r="D167" t="str">
            <v>ﾅｶﾉﾀﾆ</v>
          </cell>
          <cell r="E167">
            <v>1</v>
          </cell>
          <cell r="F167">
            <v>0</v>
          </cell>
        </row>
        <row r="168">
          <cell r="A168">
            <v>108008</v>
          </cell>
          <cell r="B168">
            <v>8</v>
          </cell>
          <cell r="C168" t="str">
            <v>イヤノ谷</v>
          </cell>
          <cell r="D168" t="str">
            <v>ｲﾔﾉﾀﾆ</v>
          </cell>
          <cell r="E168">
            <v>1</v>
          </cell>
          <cell r="F168">
            <v>0</v>
          </cell>
        </row>
        <row r="169">
          <cell r="A169">
            <v>108009</v>
          </cell>
          <cell r="B169">
            <v>8</v>
          </cell>
          <cell r="C169" t="str">
            <v>杉原川</v>
          </cell>
          <cell r="D169" t="str">
            <v>ｽｷﾞﾊﾗｶﾜ</v>
          </cell>
          <cell r="E169">
            <v>1</v>
          </cell>
          <cell r="F169">
            <v>0</v>
          </cell>
        </row>
        <row r="170">
          <cell r="A170">
            <v>108010</v>
          </cell>
          <cell r="B170">
            <v>8</v>
          </cell>
          <cell r="C170" t="str">
            <v>柿木川</v>
          </cell>
          <cell r="D170" t="str">
            <v>ｶｷｷﾞｶﾞﾜ</v>
          </cell>
          <cell r="E170">
            <v>1</v>
          </cell>
          <cell r="F170">
            <v>0</v>
          </cell>
        </row>
        <row r="171">
          <cell r="A171">
            <v>108011</v>
          </cell>
          <cell r="B171">
            <v>8</v>
          </cell>
          <cell r="C171" t="str">
            <v>小和田川</v>
          </cell>
          <cell r="D171" t="str">
            <v>ｵﾜﾀﾞｶﾞﾜ</v>
          </cell>
          <cell r="E171">
            <v>1</v>
          </cell>
          <cell r="F171">
            <v>0</v>
          </cell>
        </row>
        <row r="172">
          <cell r="A172">
            <v>108012</v>
          </cell>
          <cell r="B172">
            <v>8</v>
          </cell>
          <cell r="C172" t="str">
            <v>寺田川</v>
          </cell>
          <cell r="D172" t="str">
            <v>ﾃﾗﾀﾞｶﾜ</v>
          </cell>
          <cell r="E172">
            <v>1</v>
          </cell>
          <cell r="F172">
            <v>0</v>
          </cell>
        </row>
        <row r="173">
          <cell r="A173">
            <v>108013</v>
          </cell>
          <cell r="B173">
            <v>8</v>
          </cell>
          <cell r="C173" t="str">
            <v>南谷</v>
          </cell>
          <cell r="D173" t="str">
            <v>ﾐﾅﾐﾀﾆ</v>
          </cell>
          <cell r="E173">
            <v>1</v>
          </cell>
          <cell r="F173">
            <v>0</v>
          </cell>
        </row>
        <row r="174">
          <cell r="A174">
            <v>108014</v>
          </cell>
          <cell r="B174">
            <v>8</v>
          </cell>
          <cell r="C174" t="str">
            <v>裏川２号</v>
          </cell>
          <cell r="D174" t="str">
            <v>ｳﾗｶﾜﾆｺﾞｳ</v>
          </cell>
          <cell r="E174">
            <v>1</v>
          </cell>
          <cell r="F174">
            <v>0</v>
          </cell>
        </row>
        <row r="175">
          <cell r="A175">
            <v>108015</v>
          </cell>
          <cell r="B175">
            <v>8</v>
          </cell>
          <cell r="C175" t="str">
            <v>平野地区</v>
          </cell>
          <cell r="D175" t="str">
            <v>ﾋﾗﾉﾁｸ</v>
          </cell>
          <cell r="E175">
            <v>1</v>
          </cell>
          <cell r="F175">
            <v>0</v>
          </cell>
        </row>
        <row r="176">
          <cell r="A176">
            <v>109001</v>
          </cell>
          <cell r="B176">
            <v>9</v>
          </cell>
          <cell r="C176" t="str">
            <v>平野川</v>
          </cell>
          <cell r="D176" t="str">
            <v>ﾋﾗﾉｶﾞﾜ</v>
          </cell>
          <cell r="E176">
            <v>1</v>
          </cell>
          <cell r="F176">
            <v>0</v>
          </cell>
        </row>
        <row r="177">
          <cell r="A177">
            <v>109002</v>
          </cell>
          <cell r="B177">
            <v>9</v>
          </cell>
          <cell r="C177" t="str">
            <v>余野川</v>
          </cell>
          <cell r="D177" t="str">
            <v>ﾖﾉｶﾞﾜ</v>
          </cell>
          <cell r="E177">
            <v>1</v>
          </cell>
          <cell r="F177">
            <v>0</v>
          </cell>
        </row>
        <row r="178">
          <cell r="A178">
            <v>109003</v>
          </cell>
          <cell r="B178">
            <v>9</v>
          </cell>
          <cell r="C178" t="str">
            <v>岩谷川</v>
          </cell>
          <cell r="D178" t="str">
            <v>ｲﾜﾀﾆｶﾞﾜ</v>
          </cell>
          <cell r="E178">
            <v>1</v>
          </cell>
          <cell r="F178">
            <v>0</v>
          </cell>
        </row>
        <row r="179">
          <cell r="A179">
            <v>109004</v>
          </cell>
          <cell r="B179">
            <v>9</v>
          </cell>
          <cell r="C179" t="str">
            <v>山辺川</v>
          </cell>
          <cell r="D179" t="str">
            <v>ﾔﾏﾍﾞｶﾞﾜ</v>
          </cell>
          <cell r="E179">
            <v>1</v>
          </cell>
          <cell r="F179">
            <v>0</v>
          </cell>
        </row>
        <row r="180">
          <cell r="A180">
            <v>109005</v>
          </cell>
          <cell r="B180">
            <v>9</v>
          </cell>
          <cell r="C180" t="str">
            <v>川合裏川</v>
          </cell>
          <cell r="D180" t="str">
            <v>ｶﾜｲｳﾗｶﾜ</v>
          </cell>
          <cell r="E180">
            <v>1</v>
          </cell>
          <cell r="F180">
            <v>0</v>
          </cell>
        </row>
        <row r="181">
          <cell r="A181">
            <v>109006</v>
          </cell>
          <cell r="B181">
            <v>9</v>
          </cell>
          <cell r="C181" t="str">
            <v>裏川</v>
          </cell>
          <cell r="D181" t="str">
            <v>ｳﾗｶﾜ</v>
          </cell>
          <cell r="E181">
            <v>1</v>
          </cell>
          <cell r="F181">
            <v>0</v>
          </cell>
        </row>
        <row r="182">
          <cell r="A182">
            <v>109007</v>
          </cell>
          <cell r="B182">
            <v>9</v>
          </cell>
          <cell r="C182" t="str">
            <v>中之谷</v>
          </cell>
          <cell r="D182" t="str">
            <v>ﾅｶﾉﾀﾆ</v>
          </cell>
          <cell r="E182">
            <v>1</v>
          </cell>
          <cell r="F182">
            <v>0</v>
          </cell>
        </row>
        <row r="183">
          <cell r="A183">
            <v>109008</v>
          </cell>
          <cell r="B183">
            <v>9</v>
          </cell>
          <cell r="C183" t="str">
            <v>イヤノ谷</v>
          </cell>
          <cell r="D183" t="str">
            <v>ｲﾔﾉﾀﾆ</v>
          </cell>
          <cell r="E183">
            <v>1</v>
          </cell>
          <cell r="F183">
            <v>0</v>
          </cell>
        </row>
        <row r="184">
          <cell r="A184">
            <v>109009</v>
          </cell>
          <cell r="B184">
            <v>9</v>
          </cell>
          <cell r="C184" t="str">
            <v>杉原川</v>
          </cell>
          <cell r="D184" t="str">
            <v>ｽｷﾞﾊﾗｶﾜ</v>
          </cell>
          <cell r="E184">
            <v>1</v>
          </cell>
          <cell r="F184">
            <v>0</v>
          </cell>
        </row>
        <row r="185">
          <cell r="A185">
            <v>109010</v>
          </cell>
          <cell r="B185">
            <v>9</v>
          </cell>
          <cell r="C185" t="str">
            <v>柿木川</v>
          </cell>
          <cell r="D185" t="str">
            <v>ｶｷｷﾞｶﾞﾜ</v>
          </cell>
          <cell r="E185">
            <v>1</v>
          </cell>
          <cell r="F185">
            <v>0</v>
          </cell>
        </row>
        <row r="186">
          <cell r="A186">
            <v>109011</v>
          </cell>
          <cell r="B186">
            <v>9</v>
          </cell>
          <cell r="C186" t="str">
            <v>小和田川</v>
          </cell>
          <cell r="D186" t="str">
            <v>ｵﾜﾀﾞｶﾞﾜ</v>
          </cell>
          <cell r="E186">
            <v>1</v>
          </cell>
          <cell r="F186">
            <v>0</v>
          </cell>
        </row>
        <row r="187">
          <cell r="A187">
            <v>109012</v>
          </cell>
          <cell r="B187">
            <v>9</v>
          </cell>
          <cell r="C187" t="str">
            <v>寺田川</v>
          </cell>
          <cell r="D187" t="str">
            <v>ﾃﾗﾀﾞｶﾜ</v>
          </cell>
          <cell r="E187">
            <v>1</v>
          </cell>
          <cell r="F187">
            <v>0</v>
          </cell>
        </row>
        <row r="188">
          <cell r="A188">
            <v>109013</v>
          </cell>
          <cell r="B188">
            <v>9</v>
          </cell>
          <cell r="C188" t="str">
            <v>南谷</v>
          </cell>
          <cell r="D188" t="str">
            <v>ﾐﾅﾐﾀﾆ</v>
          </cell>
          <cell r="E188">
            <v>1</v>
          </cell>
          <cell r="F188">
            <v>0</v>
          </cell>
        </row>
        <row r="189">
          <cell r="A189">
            <v>111001</v>
          </cell>
          <cell r="B189">
            <v>11</v>
          </cell>
          <cell r="C189" t="str">
            <v>服部緑地</v>
          </cell>
          <cell r="D189" t="str">
            <v>ﾊｯﾄﾘﾘｮｸﾁ</v>
          </cell>
          <cell r="E189">
            <v>1</v>
          </cell>
          <cell r="F189">
            <v>0</v>
          </cell>
        </row>
        <row r="190">
          <cell r="A190">
            <v>113001</v>
          </cell>
          <cell r="B190">
            <v>13</v>
          </cell>
          <cell r="C190" t="str">
            <v>豊中亀岡線</v>
          </cell>
          <cell r="D190" t="str">
            <v>ﾄﾖﾅｶｶﾒｵｶ</v>
          </cell>
          <cell r="E190">
            <v>1</v>
          </cell>
          <cell r="F190">
            <v>0</v>
          </cell>
        </row>
        <row r="191">
          <cell r="A191">
            <v>113002</v>
          </cell>
          <cell r="B191">
            <v>13</v>
          </cell>
          <cell r="C191" t="str">
            <v>伊丹豊中線</v>
          </cell>
          <cell r="D191" t="str">
            <v>ｲﾀﾐﾄﾖﾅｶｾ</v>
          </cell>
          <cell r="E191">
            <v>1</v>
          </cell>
          <cell r="F191">
            <v>0</v>
          </cell>
        </row>
        <row r="192">
          <cell r="A192">
            <v>113003</v>
          </cell>
          <cell r="B192">
            <v>13</v>
          </cell>
          <cell r="C192" t="str">
            <v>（旧）大阪池田線</v>
          </cell>
          <cell r="D192" t="str">
            <v>ｷｭｳｵｵｻｶｲ</v>
          </cell>
          <cell r="E192">
            <v>1</v>
          </cell>
          <cell r="F192">
            <v>0</v>
          </cell>
        </row>
        <row r="193">
          <cell r="A193">
            <v>113004</v>
          </cell>
          <cell r="B193">
            <v>13</v>
          </cell>
          <cell r="C193" t="str">
            <v>野間出野一庫線</v>
          </cell>
          <cell r="D193" t="str">
            <v>ﾉﾏﾃﾞﾉｲﾁｺ</v>
          </cell>
          <cell r="E193">
            <v>1</v>
          </cell>
          <cell r="F193">
            <v>0</v>
          </cell>
        </row>
        <row r="194">
          <cell r="A194">
            <v>113005</v>
          </cell>
          <cell r="B194">
            <v>13</v>
          </cell>
          <cell r="C194" t="str">
            <v>国道１７３号</v>
          </cell>
          <cell r="D194" t="str">
            <v>ｺｸﾄﾞｳ173</v>
          </cell>
          <cell r="E194">
            <v>1</v>
          </cell>
          <cell r="F194">
            <v>0</v>
          </cell>
        </row>
        <row r="195">
          <cell r="A195">
            <v>113006</v>
          </cell>
          <cell r="B195">
            <v>13</v>
          </cell>
          <cell r="C195" t="str">
            <v>神田池田線</v>
          </cell>
          <cell r="D195" t="str">
            <v>ｺｳﾀﾞｲｹﾀﾞ</v>
          </cell>
          <cell r="E195">
            <v>1</v>
          </cell>
          <cell r="F195">
            <v>0</v>
          </cell>
        </row>
        <row r="196">
          <cell r="A196">
            <v>113007</v>
          </cell>
          <cell r="B196">
            <v>13</v>
          </cell>
          <cell r="C196" t="str">
            <v>山辺川</v>
          </cell>
          <cell r="D196" t="str">
            <v>ﾔﾏﾍﾞｶﾞﾜ</v>
          </cell>
          <cell r="E196">
            <v>1</v>
          </cell>
          <cell r="F196">
            <v>0</v>
          </cell>
        </row>
        <row r="197">
          <cell r="A197">
            <v>206009</v>
          </cell>
          <cell r="B197">
            <v>6</v>
          </cell>
          <cell r="C197" t="str">
            <v>東檜尾川</v>
          </cell>
          <cell r="D197" t="str">
            <v>ﾋｶﾞｼﾋｵｶﾞ</v>
          </cell>
          <cell r="E197">
            <v>2</v>
          </cell>
          <cell r="F197">
            <v>0</v>
          </cell>
        </row>
        <row r="198">
          <cell r="A198">
            <v>208005</v>
          </cell>
          <cell r="B198">
            <v>8</v>
          </cell>
          <cell r="C198" t="str">
            <v>岩井谷</v>
          </cell>
          <cell r="D198" t="str">
            <v>ｲﾜｲﾀﾞﾆ</v>
          </cell>
          <cell r="E198">
            <v>2</v>
          </cell>
          <cell r="F198">
            <v>0</v>
          </cell>
        </row>
        <row r="199">
          <cell r="A199">
            <v>208006</v>
          </cell>
          <cell r="B199">
            <v>8</v>
          </cell>
          <cell r="C199" t="str">
            <v>越谷川</v>
          </cell>
          <cell r="D199" t="str">
            <v>ｺｼﾀﾆｶﾞﾜ</v>
          </cell>
          <cell r="E199">
            <v>2</v>
          </cell>
          <cell r="F199">
            <v>0</v>
          </cell>
        </row>
        <row r="200">
          <cell r="A200">
            <v>208007</v>
          </cell>
          <cell r="B200">
            <v>8</v>
          </cell>
          <cell r="C200" t="str">
            <v>萩之庄山川</v>
          </cell>
          <cell r="D200" t="str">
            <v>ﾊｷﾞﾉｼｮｳﾔ</v>
          </cell>
          <cell r="E200">
            <v>2</v>
          </cell>
          <cell r="F200">
            <v>0</v>
          </cell>
        </row>
        <row r="201">
          <cell r="A201">
            <v>208008</v>
          </cell>
          <cell r="B201">
            <v>8</v>
          </cell>
          <cell r="C201" t="str">
            <v>豊川地区</v>
          </cell>
          <cell r="D201" t="str">
            <v>ﾄﾖｶﾜﾁｸ</v>
          </cell>
          <cell r="E201">
            <v>2</v>
          </cell>
          <cell r="F201">
            <v>0</v>
          </cell>
        </row>
        <row r="202">
          <cell r="A202">
            <v>208009</v>
          </cell>
          <cell r="B202">
            <v>8</v>
          </cell>
          <cell r="C202" t="str">
            <v>車作川</v>
          </cell>
          <cell r="D202" t="str">
            <v>ｸﾙﾏﾂｸﾘｶﾞ</v>
          </cell>
          <cell r="E202">
            <v>2</v>
          </cell>
          <cell r="F202">
            <v>0</v>
          </cell>
        </row>
        <row r="203">
          <cell r="A203">
            <v>208010</v>
          </cell>
          <cell r="B203">
            <v>8</v>
          </cell>
          <cell r="C203" t="str">
            <v>奈佐原谷砂防</v>
          </cell>
          <cell r="D203" t="str">
            <v>ﾅｻﾊﾗﾀﾞﾆｻ</v>
          </cell>
          <cell r="E203">
            <v>2</v>
          </cell>
          <cell r="F203">
            <v>0</v>
          </cell>
        </row>
        <row r="204">
          <cell r="A204">
            <v>208011</v>
          </cell>
          <cell r="B204">
            <v>8</v>
          </cell>
          <cell r="C204" t="str">
            <v>車作第二支渓</v>
          </cell>
          <cell r="D204" t="str">
            <v>ｸﾙﾏｻｸﾀﾞｲ</v>
          </cell>
          <cell r="E204">
            <v>2</v>
          </cell>
          <cell r="F204">
            <v>0</v>
          </cell>
        </row>
        <row r="205">
          <cell r="A205">
            <v>209003</v>
          </cell>
          <cell r="B205">
            <v>9</v>
          </cell>
          <cell r="C205" t="str">
            <v>南条北谷</v>
          </cell>
          <cell r="D205" t="str">
            <v>ﾅﾝｼﾞｮｳｷﾀ</v>
          </cell>
          <cell r="E205">
            <v>2</v>
          </cell>
          <cell r="F205">
            <v>0</v>
          </cell>
        </row>
        <row r="206">
          <cell r="A206">
            <v>209004</v>
          </cell>
          <cell r="B206">
            <v>9</v>
          </cell>
          <cell r="C206" t="str">
            <v>阿武山渓</v>
          </cell>
          <cell r="D206" t="str">
            <v>ｱﾌﾞﾔﾏｹｲ</v>
          </cell>
          <cell r="E206">
            <v>2</v>
          </cell>
          <cell r="F206">
            <v>0</v>
          </cell>
        </row>
        <row r="207">
          <cell r="A207">
            <v>209005</v>
          </cell>
          <cell r="B207">
            <v>9</v>
          </cell>
          <cell r="C207" t="str">
            <v>岩井谷</v>
          </cell>
          <cell r="D207" t="str">
            <v>ｲﾜｲﾀﾞﾆ</v>
          </cell>
          <cell r="E207">
            <v>2</v>
          </cell>
          <cell r="F207">
            <v>0</v>
          </cell>
        </row>
        <row r="208">
          <cell r="A208">
            <v>209006</v>
          </cell>
          <cell r="B208">
            <v>9</v>
          </cell>
          <cell r="C208" t="str">
            <v>越谷川</v>
          </cell>
          <cell r="D208" t="str">
            <v>ｺｼﾀﾆｶﾞﾜ</v>
          </cell>
          <cell r="E208">
            <v>2</v>
          </cell>
          <cell r="F208">
            <v>0</v>
          </cell>
        </row>
        <row r="209">
          <cell r="A209">
            <v>209007</v>
          </cell>
          <cell r="B209">
            <v>9</v>
          </cell>
          <cell r="C209" t="str">
            <v>萩之庄山川</v>
          </cell>
          <cell r="D209" t="str">
            <v>ﾊｷﾞﾉｼｮｳﾔ</v>
          </cell>
          <cell r="E209">
            <v>2</v>
          </cell>
          <cell r="F209">
            <v>0</v>
          </cell>
        </row>
        <row r="210">
          <cell r="A210">
            <v>209008</v>
          </cell>
          <cell r="B210">
            <v>9</v>
          </cell>
          <cell r="C210" t="str">
            <v>豊川地区</v>
          </cell>
          <cell r="D210" t="str">
            <v>ﾄﾖｶﾜﾁｸ</v>
          </cell>
          <cell r="E210">
            <v>2</v>
          </cell>
          <cell r="F210">
            <v>0</v>
          </cell>
        </row>
        <row r="211">
          <cell r="A211">
            <v>209009</v>
          </cell>
          <cell r="B211">
            <v>9</v>
          </cell>
          <cell r="C211" t="str">
            <v>車作川</v>
          </cell>
          <cell r="D211" t="str">
            <v>ｸﾙﾏﾂｸﾘｶﾞ</v>
          </cell>
          <cell r="E211">
            <v>2</v>
          </cell>
          <cell r="F211">
            <v>0</v>
          </cell>
        </row>
        <row r="212">
          <cell r="A212">
            <v>209010</v>
          </cell>
          <cell r="B212">
            <v>9</v>
          </cell>
          <cell r="C212" t="str">
            <v>奈佐原谷砂防</v>
          </cell>
          <cell r="D212" t="str">
            <v>ﾅｻﾊﾗﾀﾞﾆｻ</v>
          </cell>
          <cell r="E212">
            <v>2</v>
          </cell>
          <cell r="F212">
            <v>0</v>
          </cell>
        </row>
        <row r="213">
          <cell r="A213">
            <v>209011</v>
          </cell>
          <cell r="B213">
            <v>9</v>
          </cell>
          <cell r="C213" t="str">
            <v>車作第二支渓</v>
          </cell>
          <cell r="D213" t="str">
            <v>ｸﾙﾏｻｸﾀﾞｲ</v>
          </cell>
          <cell r="E213">
            <v>2</v>
          </cell>
          <cell r="F213">
            <v>0</v>
          </cell>
        </row>
        <row r="214">
          <cell r="A214">
            <v>213001</v>
          </cell>
          <cell r="B214">
            <v>13</v>
          </cell>
          <cell r="C214" t="str">
            <v>枚方亀岡線</v>
          </cell>
          <cell r="D214" t="str">
            <v>ﾋﾗｶﾀｶﾒｵｶ</v>
          </cell>
          <cell r="E214">
            <v>2</v>
          </cell>
          <cell r="F214">
            <v>0</v>
          </cell>
        </row>
        <row r="215">
          <cell r="A215">
            <v>213002</v>
          </cell>
          <cell r="B215">
            <v>13</v>
          </cell>
          <cell r="C215" t="str">
            <v>茨木亀岡線</v>
          </cell>
          <cell r="D215" t="str">
            <v>ｲﾊﾞﾗｷﾞｶﾒ</v>
          </cell>
          <cell r="E215">
            <v>2</v>
          </cell>
          <cell r="F215">
            <v>0</v>
          </cell>
        </row>
        <row r="216">
          <cell r="A216">
            <v>213003</v>
          </cell>
          <cell r="B216">
            <v>13</v>
          </cell>
          <cell r="C216" t="str">
            <v>大阪高槻京都線</v>
          </cell>
          <cell r="D216" t="str">
            <v>ｵｵｻｶﾀｶﾂｷ</v>
          </cell>
          <cell r="E216">
            <v>2</v>
          </cell>
          <cell r="F216">
            <v>0</v>
          </cell>
        </row>
        <row r="217">
          <cell r="A217">
            <v>213004</v>
          </cell>
          <cell r="B217">
            <v>13</v>
          </cell>
          <cell r="C217" t="str">
            <v>大阪高槻線</v>
          </cell>
          <cell r="D217" t="str">
            <v>ｵｵｻｶﾀｶﾂｷ</v>
          </cell>
          <cell r="E217">
            <v>2</v>
          </cell>
          <cell r="F217">
            <v>0</v>
          </cell>
        </row>
        <row r="218">
          <cell r="A218">
            <v>213005</v>
          </cell>
          <cell r="B218">
            <v>13</v>
          </cell>
          <cell r="C218" t="str">
            <v>茨木寝屋川線</v>
          </cell>
          <cell r="D218" t="str">
            <v>ｲﾊﾞﾗｷﾞﾈﾔ</v>
          </cell>
          <cell r="E218">
            <v>2</v>
          </cell>
          <cell r="F218">
            <v>0</v>
          </cell>
        </row>
        <row r="219">
          <cell r="A219">
            <v>213006</v>
          </cell>
          <cell r="B219">
            <v>13</v>
          </cell>
          <cell r="C219" t="str">
            <v>余野茨木線</v>
          </cell>
          <cell r="D219" t="str">
            <v>ﾖﾉｲﾊﾞﾗｷﾞ</v>
          </cell>
          <cell r="E219">
            <v>2</v>
          </cell>
          <cell r="F219">
            <v>0</v>
          </cell>
        </row>
        <row r="220">
          <cell r="A220">
            <v>213007</v>
          </cell>
          <cell r="B220">
            <v>13</v>
          </cell>
          <cell r="C220" t="str">
            <v>摂津富田停車場線</v>
          </cell>
          <cell r="D220" t="str">
            <v>ｾｯﾂﾄﾝﾀﾞﾃ</v>
          </cell>
          <cell r="E220">
            <v>2</v>
          </cell>
          <cell r="F220">
            <v>0</v>
          </cell>
        </row>
        <row r="221">
          <cell r="A221">
            <v>213008</v>
          </cell>
          <cell r="B221">
            <v>13</v>
          </cell>
          <cell r="C221" t="str">
            <v>鳥飼八丁富田線</v>
          </cell>
          <cell r="D221" t="str">
            <v>ﾄﾘｶﾞｲﾊｯﾁ</v>
          </cell>
          <cell r="E221">
            <v>2</v>
          </cell>
          <cell r="F221">
            <v>0</v>
          </cell>
        </row>
        <row r="222">
          <cell r="A222">
            <v>213009</v>
          </cell>
          <cell r="B222">
            <v>13</v>
          </cell>
          <cell r="C222" t="str">
            <v>熊野大阪線</v>
          </cell>
          <cell r="D222" t="str">
            <v>ｸﾏﾉｵｵｻｶｾ</v>
          </cell>
          <cell r="E222">
            <v>2</v>
          </cell>
          <cell r="F222">
            <v>0</v>
          </cell>
        </row>
        <row r="223">
          <cell r="A223">
            <v>213010</v>
          </cell>
          <cell r="B223">
            <v>13</v>
          </cell>
          <cell r="C223" t="str">
            <v>十三高槻線</v>
          </cell>
          <cell r="D223" t="str">
            <v>ｼﾞｭｳｿｳﾀｶ</v>
          </cell>
          <cell r="E223">
            <v>2</v>
          </cell>
          <cell r="F223">
            <v>0</v>
          </cell>
        </row>
        <row r="224">
          <cell r="A224">
            <v>213011</v>
          </cell>
          <cell r="B224">
            <v>13</v>
          </cell>
          <cell r="C224" t="str">
            <v>富田奈佐原線</v>
          </cell>
          <cell r="D224" t="str">
            <v>ﾄﾝﾀﾞﾅｻﾊﾗ</v>
          </cell>
          <cell r="E224">
            <v>2</v>
          </cell>
          <cell r="F224">
            <v>0</v>
          </cell>
        </row>
        <row r="225">
          <cell r="A225">
            <v>213012</v>
          </cell>
          <cell r="B225">
            <v>13</v>
          </cell>
          <cell r="C225" t="str">
            <v>茨木箕面丘陵線</v>
          </cell>
          <cell r="D225" t="str">
            <v>ｲﾊﾞﾗｷﾐﾉｵ</v>
          </cell>
          <cell r="E225">
            <v>2</v>
          </cell>
          <cell r="F225">
            <v>0</v>
          </cell>
        </row>
        <row r="226">
          <cell r="A226">
            <v>213014</v>
          </cell>
          <cell r="B226">
            <v>13</v>
          </cell>
          <cell r="C226" t="str">
            <v>芥川</v>
          </cell>
          <cell r="D226" t="str">
            <v>ｱｸﾀｶﾞﾜ</v>
          </cell>
          <cell r="E226">
            <v>2</v>
          </cell>
          <cell r="F226">
            <v>0</v>
          </cell>
        </row>
        <row r="227">
          <cell r="A227">
            <v>260002</v>
          </cell>
          <cell r="B227">
            <v>60</v>
          </cell>
          <cell r="C227" t="str">
            <v>千里丘正雀一津屋線</v>
          </cell>
          <cell r="D227" t="str">
            <v>ｾﾝﾘｵｶｼｮｳ</v>
          </cell>
          <cell r="E227">
            <v>2</v>
          </cell>
          <cell r="F227">
            <v>0</v>
          </cell>
        </row>
        <row r="228">
          <cell r="A228">
            <v>264001</v>
          </cell>
          <cell r="B228">
            <v>64</v>
          </cell>
          <cell r="C228" t="str">
            <v>枚方亀岡線</v>
          </cell>
          <cell r="D228" t="str">
            <v>ﾋﾗｶﾀｶﾒｵｶ</v>
          </cell>
          <cell r="E228">
            <v>2</v>
          </cell>
          <cell r="F228">
            <v>0</v>
          </cell>
        </row>
        <row r="229">
          <cell r="A229">
            <v>264002</v>
          </cell>
          <cell r="B229">
            <v>64</v>
          </cell>
          <cell r="C229" t="str">
            <v>茨木亀岡線</v>
          </cell>
          <cell r="D229" t="str">
            <v>ｲﾊﾞﾗｷﾞｶﾒ</v>
          </cell>
          <cell r="E229">
            <v>2</v>
          </cell>
          <cell r="F229">
            <v>0</v>
          </cell>
        </row>
        <row r="230">
          <cell r="A230">
            <v>264003</v>
          </cell>
          <cell r="B230">
            <v>64</v>
          </cell>
          <cell r="C230" t="str">
            <v>大阪高槻京都線</v>
          </cell>
          <cell r="D230" t="str">
            <v>ｵｵｻｶﾀｶﾂｷ</v>
          </cell>
          <cell r="E230">
            <v>2</v>
          </cell>
          <cell r="F230">
            <v>0</v>
          </cell>
        </row>
        <row r="231">
          <cell r="A231">
            <v>264004</v>
          </cell>
          <cell r="B231">
            <v>64</v>
          </cell>
          <cell r="C231" t="str">
            <v>茨木寝屋川線</v>
          </cell>
          <cell r="D231" t="str">
            <v>ｲﾊﾞﾗｷﾞﾈﾔ</v>
          </cell>
          <cell r="E231">
            <v>2</v>
          </cell>
          <cell r="F231">
            <v>0</v>
          </cell>
        </row>
        <row r="232">
          <cell r="A232">
            <v>264005</v>
          </cell>
          <cell r="B232">
            <v>64</v>
          </cell>
          <cell r="C232" t="str">
            <v>山田上小野原線</v>
          </cell>
          <cell r="D232" t="str">
            <v>ﾔﾏﾀﾞｳｴｵﾉ</v>
          </cell>
          <cell r="E232">
            <v>2</v>
          </cell>
          <cell r="F232">
            <v>0</v>
          </cell>
        </row>
        <row r="233">
          <cell r="A233">
            <v>264006</v>
          </cell>
          <cell r="B233">
            <v>64</v>
          </cell>
          <cell r="C233" t="str">
            <v>熊野大阪線</v>
          </cell>
          <cell r="D233" t="str">
            <v>ｸﾏﾉｵｵｻｶｾ</v>
          </cell>
          <cell r="E233">
            <v>2</v>
          </cell>
          <cell r="F233">
            <v>0</v>
          </cell>
        </row>
        <row r="234">
          <cell r="A234">
            <v>264008</v>
          </cell>
          <cell r="B234">
            <v>64</v>
          </cell>
          <cell r="C234" t="str">
            <v>十三高槻線</v>
          </cell>
          <cell r="D234" t="str">
            <v>ｼﾞｭｳｿｳﾀｶ</v>
          </cell>
          <cell r="E234">
            <v>2</v>
          </cell>
          <cell r="F234">
            <v>0</v>
          </cell>
        </row>
        <row r="235">
          <cell r="A235">
            <v>264009</v>
          </cell>
          <cell r="B235">
            <v>64</v>
          </cell>
          <cell r="C235" t="str">
            <v>富田奈佐原線</v>
          </cell>
          <cell r="D235" t="str">
            <v>ﾄﾝﾀﾞﾅｻﾊﾗ</v>
          </cell>
          <cell r="E235">
            <v>2</v>
          </cell>
          <cell r="F235">
            <v>0</v>
          </cell>
        </row>
        <row r="236">
          <cell r="A236">
            <v>264010</v>
          </cell>
          <cell r="B236">
            <v>64</v>
          </cell>
          <cell r="C236" t="str">
            <v>高槻駅柱本線</v>
          </cell>
          <cell r="D236" t="str">
            <v>ﾀｶﾂｷｴｷﾊｼ</v>
          </cell>
          <cell r="E236">
            <v>2</v>
          </cell>
          <cell r="F236">
            <v>0</v>
          </cell>
        </row>
        <row r="237">
          <cell r="A237">
            <v>264011</v>
          </cell>
          <cell r="B237">
            <v>64</v>
          </cell>
          <cell r="C237" t="str">
            <v>千里丘正雀一津屋線</v>
          </cell>
          <cell r="D237" t="str">
            <v>ｾﾝﾘｵｶｼｮｳ</v>
          </cell>
          <cell r="E237">
            <v>2</v>
          </cell>
          <cell r="F237">
            <v>0</v>
          </cell>
        </row>
        <row r="238">
          <cell r="A238">
            <v>264012</v>
          </cell>
          <cell r="B238">
            <v>64</v>
          </cell>
          <cell r="C238" t="str">
            <v>土室川分水路</v>
          </cell>
          <cell r="D238" t="str">
            <v>ﾊﾑﾛｶﾞﾜ</v>
          </cell>
          <cell r="E238">
            <v>2</v>
          </cell>
          <cell r="F238">
            <v>0</v>
          </cell>
        </row>
        <row r="239">
          <cell r="A239">
            <v>301001</v>
          </cell>
          <cell r="B239">
            <v>1</v>
          </cell>
          <cell r="C239" t="str">
            <v>大阪中央環状線</v>
          </cell>
          <cell r="D239" t="str">
            <v>ｵｵｻｶﾁｭｳｵ</v>
          </cell>
          <cell r="E239">
            <v>3</v>
          </cell>
          <cell r="F239">
            <v>0</v>
          </cell>
        </row>
        <row r="240">
          <cell r="A240">
            <v>301002</v>
          </cell>
          <cell r="B240">
            <v>1</v>
          </cell>
          <cell r="C240" t="str">
            <v>京都守口線</v>
          </cell>
          <cell r="D240" t="str">
            <v>ｷｮｳﾄﾓﾘｸﾞ</v>
          </cell>
          <cell r="E240">
            <v>3</v>
          </cell>
          <cell r="F240">
            <v>0</v>
          </cell>
        </row>
        <row r="241">
          <cell r="A241">
            <v>301003</v>
          </cell>
          <cell r="B241">
            <v>1</v>
          </cell>
          <cell r="C241" t="str">
            <v>八尾茨木線</v>
          </cell>
          <cell r="D241" t="str">
            <v>ﾔｵｲﾊﾞﾗｷﾞ</v>
          </cell>
          <cell r="E241">
            <v>3</v>
          </cell>
          <cell r="F241">
            <v>0</v>
          </cell>
        </row>
        <row r="242">
          <cell r="A242">
            <v>209002</v>
          </cell>
          <cell r="B242">
            <v>9</v>
          </cell>
          <cell r="C242" t="str">
            <v>檜尾川</v>
          </cell>
          <cell r="D242" t="str">
            <v>ﾋｵｶﾞﾜ</v>
          </cell>
          <cell r="E242">
            <v>2</v>
          </cell>
          <cell r="F242">
            <v>0</v>
          </cell>
        </row>
        <row r="243">
          <cell r="A243">
            <v>213015</v>
          </cell>
          <cell r="B243">
            <v>13</v>
          </cell>
          <cell r="C243" t="str">
            <v>檜尾川</v>
          </cell>
          <cell r="D243" t="str">
            <v>ﾋｵｶﾞﾜ</v>
          </cell>
          <cell r="E243">
            <v>2</v>
          </cell>
          <cell r="F243">
            <v>0</v>
          </cell>
        </row>
        <row r="244">
          <cell r="A244">
            <v>103002</v>
          </cell>
          <cell r="B244">
            <v>3</v>
          </cell>
          <cell r="C244" t="str">
            <v>豊中岸部線</v>
          </cell>
          <cell r="D244" t="str">
            <v>ﾄﾖﾅｶｷｼﾍﾞ</v>
          </cell>
          <cell r="E244">
            <v>1</v>
          </cell>
          <cell r="F244">
            <v>0</v>
          </cell>
        </row>
        <row r="245">
          <cell r="A245">
            <v>161001</v>
          </cell>
          <cell r="B245">
            <v>61</v>
          </cell>
          <cell r="C245" t="str">
            <v>豊中岸部線</v>
          </cell>
          <cell r="D245" t="str">
            <v>ﾄﾖﾅｶｷｼﾍﾞ</v>
          </cell>
          <cell r="E245">
            <v>1</v>
          </cell>
          <cell r="F245">
            <v>0</v>
          </cell>
        </row>
        <row r="246">
          <cell r="A246">
            <v>308012</v>
          </cell>
          <cell r="B246">
            <v>8</v>
          </cell>
          <cell r="C246" t="str">
            <v>がらと川</v>
          </cell>
          <cell r="D246" t="str">
            <v>ｶﾞﾗﾄｶﾞﾜ</v>
          </cell>
          <cell r="E246">
            <v>3</v>
          </cell>
          <cell r="F246">
            <v>0</v>
          </cell>
        </row>
        <row r="247">
          <cell r="A247">
            <v>301004</v>
          </cell>
          <cell r="B247">
            <v>1</v>
          </cell>
          <cell r="C247" t="str">
            <v>枚方高槻線</v>
          </cell>
          <cell r="D247" t="str">
            <v>ﾋﾗｶﾀﾀｶﾂｷ</v>
          </cell>
          <cell r="E247">
            <v>3</v>
          </cell>
          <cell r="F247">
            <v>0</v>
          </cell>
        </row>
        <row r="248">
          <cell r="A248">
            <v>301005</v>
          </cell>
          <cell r="B248">
            <v>1</v>
          </cell>
          <cell r="C248" t="str">
            <v>枚方交野寝屋川線</v>
          </cell>
          <cell r="D248" t="str">
            <v>ﾋﾗｶﾀｶﾀﾉﾈ</v>
          </cell>
          <cell r="E248">
            <v>3</v>
          </cell>
          <cell r="F248">
            <v>0</v>
          </cell>
        </row>
        <row r="249">
          <cell r="A249">
            <v>301006</v>
          </cell>
          <cell r="B249">
            <v>1</v>
          </cell>
          <cell r="C249" t="str">
            <v>枚方富田林泉佐野線</v>
          </cell>
          <cell r="D249" t="str">
            <v>ﾋﾗｶﾀﾄﾝﾀﾞ</v>
          </cell>
          <cell r="E249">
            <v>3</v>
          </cell>
          <cell r="F249">
            <v>0</v>
          </cell>
        </row>
        <row r="250">
          <cell r="A250">
            <v>301007</v>
          </cell>
          <cell r="B250">
            <v>1</v>
          </cell>
          <cell r="C250" t="str">
            <v>八尾枚方線</v>
          </cell>
          <cell r="D250" t="str">
            <v>ﾔｵﾋﾗｶﾀｾﾝ</v>
          </cell>
          <cell r="E250">
            <v>3</v>
          </cell>
          <cell r="F250">
            <v>0</v>
          </cell>
        </row>
        <row r="251">
          <cell r="A251">
            <v>301008</v>
          </cell>
          <cell r="B251">
            <v>1</v>
          </cell>
          <cell r="C251" t="str">
            <v>枚方大和郡山線</v>
          </cell>
          <cell r="D251" t="str">
            <v>ﾋﾗｶﾀﾔﾏﾄｺ</v>
          </cell>
          <cell r="E251">
            <v>3</v>
          </cell>
          <cell r="F251">
            <v>0</v>
          </cell>
        </row>
        <row r="252">
          <cell r="A252">
            <v>301009</v>
          </cell>
          <cell r="B252">
            <v>1</v>
          </cell>
          <cell r="C252" t="str">
            <v>大阪生駒線</v>
          </cell>
          <cell r="D252" t="str">
            <v>ｵｵｻｶｲｺﾏｾ</v>
          </cell>
          <cell r="E252">
            <v>3</v>
          </cell>
          <cell r="F252">
            <v>0</v>
          </cell>
        </row>
        <row r="253">
          <cell r="A253">
            <v>301010</v>
          </cell>
          <cell r="B253">
            <v>1</v>
          </cell>
          <cell r="C253" t="str">
            <v>枚方茨木線</v>
          </cell>
          <cell r="D253" t="str">
            <v>ﾋﾗｶﾀｲﾊﾞﾗ</v>
          </cell>
          <cell r="E253">
            <v>3</v>
          </cell>
          <cell r="F253">
            <v>0</v>
          </cell>
        </row>
        <row r="254">
          <cell r="A254">
            <v>301011</v>
          </cell>
          <cell r="B254">
            <v>1</v>
          </cell>
          <cell r="C254" t="str">
            <v>長尾八幡線</v>
          </cell>
          <cell r="D254" t="str">
            <v>ﾅｶﾞｵﾔﾜﾀｾ</v>
          </cell>
          <cell r="E254">
            <v>3</v>
          </cell>
          <cell r="F254">
            <v>0</v>
          </cell>
        </row>
        <row r="255">
          <cell r="A255">
            <v>301012</v>
          </cell>
          <cell r="B255">
            <v>1</v>
          </cell>
          <cell r="C255" t="str">
            <v>杉田口禁野線</v>
          </cell>
          <cell r="D255" t="str">
            <v>ｽｷﾞﾀｸﾞﾁｷ</v>
          </cell>
          <cell r="E255">
            <v>3</v>
          </cell>
          <cell r="F255">
            <v>0</v>
          </cell>
        </row>
        <row r="256">
          <cell r="A256">
            <v>301013</v>
          </cell>
          <cell r="B256">
            <v>1</v>
          </cell>
          <cell r="C256" t="str">
            <v>交野久御山線</v>
          </cell>
          <cell r="D256" t="str">
            <v>ｶﾀﾉｸｺﾞﾔﾏ</v>
          </cell>
          <cell r="E256">
            <v>3</v>
          </cell>
          <cell r="F256">
            <v>0</v>
          </cell>
        </row>
        <row r="257">
          <cell r="A257">
            <v>301014</v>
          </cell>
          <cell r="B257">
            <v>1</v>
          </cell>
          <cell r="C257" t="str">
            <v>木屋交野線</v>
          </cell>
          <cell r="D257" t="str">
            <v>ｷﾔｶﾀﾉｾﾝ</v>
          </cell>
          <cell r="E257">
            <v>3</v>
          </cell>
          <cell r="F257">
            <v>0</v>
          </cell>
        </row>
        <row r="258">
          <cell r="A258">
            <v>301015</v>
          </cell>
          <cell r="B258">
            <v>1</v>
          </cell>
          <cell r="C258" t="str">
            <v>木屋門真線</v>
          </cell>
          <cell r="D258" t="str">
            <v>ｷﾔｶﾄﾞﾏｾﾝ</v>
          </cell>
          <cell r="E258">
            <v>3</v>
          </cell>
          <cell r="F258">
            <v>0</v>
          </cell>
        </row>
        <row r="259">
          <cell r="A259">
            <v>301016</v>
          </cell>
          <cell r="B259">
            <v>1</v>
          </cell>
          <cell r="C259" t="str">
            <v>私市太秦線</v>
          </cell>
          <cell r="D259" t="str">
            <v>ｷｻｲﾁｳｽﾞﾏ</v>
          </cell>
          <cell r="E259">
            <v>3</v>
          </cell>
          <cell r="F259">
            <v>0</v>
          </cell>
        </row>
        <row r="260">
          <cell r="A260">
            <v>301017</v>
          </cell>
          <cell r="B260">
            <v>1</v>
          </cell>
          <cell r="C260" t="str">
            <v>守口門真線</v>
          </cell>
          <cell r="D260" t="str">
            <v>ﾓﾘｸﾞﾁｶﾄﾞ</v>
          </cell>
          <cell r="E260">
            <v>3</v>
          </cell>
          <cell r="F260">
            <v>0</v>
          </cell>
        </row>
        <row r="261">
          <cell r="A261">
            <v>301019</v>
          </cell>
          <cell r="B261">
            <v>1</v>
          </cell>
          <cell r="C261" t="str">
            <v>枚方東部線</v>
          </cell>
          <cell r="D261" t="str">
            <v>ﾋﾗｶﾀﾄｳﾌﾞ</v>
          </cell>
          <cell r="E261">
            <v>3</v>
          </cell>
          <cell r="F261">
            <v>0</v>
          </cell>
        </row>
        <row r="262">
          <cell r="A262">
            <v>301020</v>
          </cell>
          <cell r="B262">
            <v>1</v>
          </cell>
          <cell r="C262" t="str">
            <v>国道１６８号</v>
          </cell>
          <cell r="D262" t="str">
            <v>ｺｸﾄﾞｳ168</v>
          </cell>
          <cell r="E262">
            <v>3</v>
          </cell>
          <cell r="F262">
            <v>0</v>
          </cell>
        </row>
        <row r="263">
          <cell r="A263">
            <v>301021</v>
          </cell>
          <cell r="B263">
            <v>1</v>
          </cell>
          <cell r="C263" t="str">
            <v>国道１７０号</v>
          </cell>
          <cell r="D263" t="str">
            <v>ｺｸﾄﾞｳ170</v>
          </cell>
          <cell r="E263">
            <v>3</v>
          </cell>
          <cell r="F263">
            <v>0</v>
          </cell>
        </row>
        <row r="264">
          <cell r="A264">
            <v>301022</v>
          </cell>
          <cell r="B264">
            <v>1</v>
          </cell>
          <cell r="C264" t="str">
            <v>（旧）国道１７０号</v>
          </cell>
          <cell r="D264" t="str">
            <v>ｷｭｳｺｸﾄﾞｳ</v>
          </cell>
          <cell r="E264">
            <v>3</v>
          </cell>
          <cell r="F264">
            <v>0</v>
          </cell>
        </row>
        <row r="265">
          <cell r="A265">
            <v>301023</v>
          </cell>
          <cell r="B265">
            <v>1</v>
          </cell>
          <cell r="C265" t="str">
            <v>国道３０７号</v>
          </cell>
          <cell r="D265" t="str">
            <v>ｺｸﾄﾞｳ307</v>
          </cell>
          <cell r="E265">
            <v>3</v>
          </cell>
          <cell r="F265">
            <v>0</v>
          </cell>
        </row>
        <row r="266">
          <cell r="A266">
            <v>301024</v>
          </cell>
          <cell r="B266">
            <v>1</v>
          </cell>
          <cell r="C266" t="str">
            <v>配管路線</v>
          </cell>
          <cell r="D266" t="str">
            <v>ﾊｲｶﾝﾛｾﾝ</v>
          </cell>
          <cell r="E266">
            <v>3</v>
          </cell>
          <cell r="F266">
            <v>0</v>
          </cell>
        </row>
        <row r="267">
          <cell r="A267">
            <v>301025</v>
          </cell>
          <cell r="B267">
            <v>1</v>
          </cell>
          <cell r="C267" t="str">
            <v>長尾船橋線</v>
          </cell>
          <cell r="D267" t="str">
            <v>ﾅｶﾞｵﾌﾅﾊｼ</v>
          </cell>
          <cell r="E267">
            <v>3</v>
          </cell>
          <cell r="F267">
            <v>0</v>
          </cell>
        </row>
        <row r="268">
          <cell r="A268">
            <v>301026</v>
          </cell>
          <cell r="B268">
            <v>1</v>
          </cell>
          <cell r="C268" t="str">
            <v>国守黒原線</v>
          </cell>
          <cell r="D268" t="str">
            <v>ｸﾆﾓﾘｸﾛﾊﾗ</v>
          </cell>
          <cell r="E268">
            <v>3</v>
          </cell>
          <cell r="F268">
            <v>0</v>
          </cell>
        </row>
        <row r="269">
          <cell r="A269">
            <v>302001</v>
          </cell>
          <cell r="B269">
            <v>2</v>
          </cell>
          <cell r="C269" t="str">
            <v>大阪中央環状線</v>
          </cell>
          <cell r="D269" t="str">
            <v>ｵｵｻｶﾁｭｳｵ</v>
          </cell>
          <cell r="E269">
            <v>3</v>
          </cell>
          <cell r="F269">
            <v>0</v>
          </cell>
        </row>
        <row r="270">
          <cell r="A270">
            <v>302002</v>
          </cell>
          <cell r="B270">
            <v>2</v>
          </cell>
          <cell r="C270" t="str">
            <v>京都守口線</v>
          </cell>
          <cell r="D270" t="str">
            <v>ｷｮｳﾄﾓﾘｸﾞ</v>
          </cell>
          <cell r="E270">
            <v>3</v>
          </cell>
          <cell r="F270">
            <v>0</v>
          </cell>
        </row>
        <row r="271">
          <cell r="A271">
            <v>302003</v>
          </cell>
          <cell r="B271">
            <v>2</v>
          </cell>
          <cell r="C271" t="str">
            <v>八尾茨木線</v>
          </cell>
          <cell r="D271" t="str">
            <v>ﾔｵｲﾊﾞﾗｷﾞ</v>
          </cell>
          <cell r="E271">
            <v>3</v>
          </cell>
          <cell r="F271">
            <v>0</v>
          </cell>
        </row>
        <row r="272">
          <cell r="A272">
            <v>302004</v>
          </cell>
          <cell r="B272">
            <v>2</v>
          </cell>
          <cell r="C272" t="str">
            <v>枚方高槻線</v>
          </cell>
          <cell r="D272" t="str">
            <v>ﾋﾗｶﾀﾀｶﾂｷ</v>
          </cell>
          <cell r="E272">
            <v>3</v>
          </cell>
          <cell r="F272">
            <v>0</v>
          </cell>
        </row>
        <row r="273">
          <cell r="A273">
            <v>302005</v>
          </cell>
          <cell r="B273">
            <v>2</v>
          </cell>
          <cell r="C273" t="str">
            <v>枚方交野寝屋川線</v>
          </cell>
          <cell r="D273" t="str">
            <v>ﾋﾗｶﾀｶﾀﾉﾈ</v>
          </cell>
          <cell r="E273">
            <v>3</v>
          </cell>
          <cell r="F273">
            <v>0</v>
          </cell>
        </row>
        <row r="274">
          <cell r="A274">
            <v>302006</v>
          </cell>
          <cell r="B274">
            <v>2</v>
          </cell>
          <cell r="C274" t="str">
            <v>枚方富田林泉佐野線</v>
          </cell>
          <cell r="D274" t="str">
            <v>ﾋﾗｶﾀﾄﾝﾀﾞ</v>
          </cell>
          <cell r="E274">
            <v>3</v>
          </cell>
          <cell r="F274">
            <v>0</v>
          </cell>
        </row>
        <row r="275">
          <cell r="A275">
            <v>302007</v>
          </cell>
          <cell r="B275">
            <v>2</v>
          </cell>
          <cell r="C275" t="str">
            <v>八尾枚方線</v>
          </cell>
          <cell r="D275" t="str">
            <v>ﾔｵﾋﾗｶﾀｾﾝ</v>
          </cell>
          <cell r="E275">
            <v>3</v>
          </cell>
          <cell r="F275">
            <v>0</v>
          </cell>
        </row>
        <row r="276">
          <cell r="A276">
            <v>302008</v>
          </cell>
          <cell r="B276">
            <v>2</v>
          </cell>
          <cell r="C276" t="str">
            <v>枚方大和郡山線</v>
          </cell>
          <cell r="D276" t="str">
            <v>ﾋﾗｶﾀﾔﾏﾄｺ</v>
          </cell>
          <cell r="E276">
            <v>3</v>
          </cell>
          <cell r="F276">
            <v>0</v>
          </cell>
        </row>
        <row r="277">
          <cell r="A277">
            <v>302009</v>
          </cell>
          <cell r="B277">
            <v>2</v>
          </cell>
          <cell r="C277" t="str">
            <v>大阪生駒線</v>
          </cell>
          <cell r="D277" t="str">
            <v>ｵｵｻｶｲｺﾏｾ</v>
          </cell>
          <cell r="E277">
            <v>3</v>
          </cell>
          <cell r="F277">
            <v>0</v>
          </cell>
        </row>
        <row r="278">
          <cell r="A278">
            <v>302010</v>
          </cell>
          <cell r="B278">
            <v>2</v>
          </cell>
          <cell r="C278" t="str">
            <v>枚方茨木線</v>
          </cell>
          <cell r="D278" t="str">
            <v>ﾋﾗｶﾀｲﾊﾞﾗ</v>
          </cell>
          <cell r="E278">
            <v>3</v>
          </cell>
          <cell r="F278">
            <v>0</v>
          </cell>
        </row>
        <row r="279">
          <cell r="A279">
            <v>302011</v>
          </cell>
          <cell r="B279">
            <v>2</v>
          </cell>
          <cell r="C279" t="str">
            <v>長尾八幡線</v>
          </cell>
          <cell r="D279" t="str">
            <v>ﾅｶﾞｵﾔﾜﾀｾ</v>
          </cell>
          <cell r="E279">
            <v>3</v>
          </cell>
          <cell r="F279">
            <v>0</v>
          </cell>
        </row>
        <row r="280">
          <cell r="A280">
            <v>302012</v>
          </cell>
          <cell r="B280">
            <v>2</v>
          </cell>
          <cell r="C280" t="str">
            <v>杉田口禁野線</v>
          </cell>
          <cell r="D280" t="str">
            <v>ｽｷﾞﾀｸﾞﾁｷ</v>
          </cell>
          <cell r="E280">
            <v>3</v>
          </cell>
          <cell r="F280">
            <v>0</v>
          </cell>
        </row>
        <row r="281">
          <cell r="A281">
            <v>302013</v>
          </cell>
          <cell r="B281">
            <v>2</v>
          </cell>
          <cell r="C281" t="str">
            <v>交野久御山線</v>
          </cell>
          <cell r="D281" t="str">
            <v>ｶﾀﾉｸｺﾞﾔﾏ</v>
          </cell>
          <cell r="E281">
            <v>3</v>
          </cell>
          <cell r="F281">
            <v>0</v>
          </cell>
        </row>
        <row r="282">
          <cell r="A282">
            <v>302014</v>
          </cell>
          <cell r="B282">
            <v>2</v>
          </cell>
          <cell r="C282" t="str">
            <v>木屋交野線</v>
          </cell>
          <cell r="D282" t="str">
            <v>ｷﾔｶﾀﾉｾﾝ</v>
          </cell>
          <cell r="E282">
            <v>3</v>
          </cell>
          <cell r="F282">
            <v>0</v>
          </cell>
        </row>
        <row r="283">
          <cell r="A283">
            <v>302015</v>
          </cell>
          <cell r="B283">
            <v>2</v>
          </cell>
          <cell r="C283" t="str">
            <v>木屋門真線</v>
          </cell>
          <cell r="D283" t="str">
            <v>ｷﾔｶﾄﾞﾏｾﾝ</v>
          </cell>
          <cell r="E283">
            <v>3</v>
          </cell>
          <cell r="F283">
            <v>0</v>
          </cell>
        </row>
        <row r="284">
          <cell r="A284">
            <v>302016</v>
          </cell>
          <cell r="B284">
            <v>2</v>
          </cell>
          <cell r="C284" t="str">
            <v>私市太秦線</v>
          </cell>
          <cell r="D284" t="str">
            <v>ｷｻｲﾁｳｽﾞﾏ</v>
          </cell>
          <cell r="E284">
            <v>3</v>
          </cell>
          <cell r="F284">
            <v>0</v>
          </cell>
        </row>
        <row r="285">
          <cell r="A285">
            <v>302017</v>
          </cell>
          <cell r="B285">
            <v>2</v>
          </cell>
          <cell r="C285" t="str">
            <v>守口門真線</v>
          </cell>
          <cell r="D285" t="str">
            <v>ﾓﾘｸﾞﾁｶﾄﾞ</v>
          </cell>
          <cell r="E285">
            <v>3</v>
          </cell>
          <cell r="F285">
            <v>0</v>
          </cell>
        </row>
        <row r="286">
          <cell r="A286">
            <v>302019</v>
          </cell>
          <cell r="B286">
            <v>2</v>
          </cell>
          <cell r="C286" t="str">
            <v>枚方東部線</v>
          </cell>
          <cell r="D286" t="str">
            <v>ﾋﾗｶﾀﾄｳﾌﾞ</v>
          </cell>
          <cell r="E286">
            <v>3</v>
          </cell>
          <cell r="F286">
            <v>0</v>
          </cell>
        </row>
        <row r="287">
          <cell r="A287">
            <v>302020</v>
          </cell>
          <cell r="B287">
            <v>2</v>
          </cell>
          <cell r="C287" t="str">
            <v>国道１６８号</v>
          </cell>
          <cell r="D287" t="str">
            <v>ｺｸﾄﾞｳ168</v>
          </cell>
          <cell r="E287">
            <v>3</v>
          </cell>
          <cell r="F287">
            <v>0</v>
          </cell>
        </row>
        <row r="288">
          <cell r="A288">
            <v>302021</v>
          </cell>
          <cell r="B288">
            <v>2</v>
          </cell>
          <cell r="C288" t="str">
            <v>国道１７０号</v>
          </cell>
          <cell r="D288" t="str">
            <v>ｺｸﾄﾞｳ170</v>
          </cell>
          <cell r="E288">
            <v>3</v>
          </cell>
          <cell r="F288">
            <v>0</v>
          </cell>
        </row>
        <row r="289">
          <cell r="A289">
            <v>302022</v>
          </cell>
          <cell r="B289">
            <v>2</v>
          </cell>
          <cell r="C289" t="str">
            <v>（旧）国道１７０号</v>
          </cell>
          <cell r="D289" t="str">
            <v>ｷｭｳｺｸﾄﾞｳ</v>
          </cell>
          <cell r="E289">
            <v>3</v>
          </cell>
          <cell r="F289">
            <v>0</v>
          </cell>
        </row>
        <row r="290">
          <cell r="A290">
            <v>302023</v>
          </cell>
          <cell r="B290">
            <v>2</v>
          </cell>
          <cell r="C290" t="str">
            <v>国道３０７号</v>
          </cell>
          <cell r="D290" t="str">
            <v>ｺｸﾄﾞｳ307</v>
          </cell>
          <cell r="E290">
            <v>3</v>
          </cell>
          <cell r="F290">
            <v>0</v>
          </cell>
        </row>
        <row r="291">
          <cell r="A291">
            <v>301018</v>
          </cell>
          <cell r="B291">
            <v>1</v>
          </cell>
          <cell r="C291" t="str">
            <v>深野南寺方大阪線</v>
          </cell>
          <cell r="D291" t="str">
            <v>ﾌｶﾉﾐﾅﾐｶﾀ</v>
          </cell>
          <cell r="E291">
            <v>3</v>
          </cell>
          <cell r="F291">
            <v>0</v>
          </cell>
        </row>
        <row r="292">
          <cell r="A292">
            <v>302018</v>
          </cell>
          <cell r="B292">
            <v>2</v>
          </cell>
          <cell r="C292" t="str">
            <v>深野南寺方大阪線</v>
          </cell>
          <cell r="D292" t="str">
            <v>ﾌｶﾉﾐﾅﾐｶﾀ</v>
          </cell>
          <cell r="E292">
            <v>3</v>
          </cell>
          <cell r="F292">
            <v>0</v>
          </cell>
        </row>
        <row r="293">
          <cell r="A293">
            <v>302025</v>
          </cell>
          <cell r="B293">
            <v>2</v>
          </cell>
          <cell r="C293" t="str">
            <v>長尾船橋線</v>
          </cell>
          <cell r="D293" t="str">
            <v>ﾅｶﾞｵﾌﾅﾊｼ</v>
          </cell>
          <cell r="E293">
            <v>3</v>
          </cell>
          <cell r="F293">
            <v>0</v>
          </cell>
        </row>
        <row r="294">
          <cell r="A294">
            <v>302026</v>
          </cell>
          <cell r="B294">
            <v>2</v>
          </cell>
          <cell r="C294" t="str">
            <v>国守黒原線</v>
          </cell>
          <cell r="D294" t="str">
            <v>ｸﾆﾓﾘｸﾛﾊﾗ</v>
          </cell>
          <cell r="E294">
            <v>3</v>
          </cell>
          <cell r="F294">
            <v>0</v>
          </cell>
        </row>
        <row r="295">
          <cell r="A295">
            <v>303001</v>
          </cell>
          <cell r="B295">
            <v>3</v>
          </cell>
          <cell r="C295" t="str">
            <v>大阪中央環状線</v>
          </cell>
          <cell r="D295" t="str">
            <v>ｵｵｻｶﾁｭｳｵ</v>
          </cell>
          <cell r="E295">
            <v>3</v>
          </cell>
          <cell r="F295">
            <v>0</v>
          </cell>
        </row>
        <row r="296">
          <cell r="A296">
            <v>303002</v>
          </cell>
          <cell r="B296">
            <v>3</v>
          </cell>
          <cell r="C296" t="str">
            <v>八尾茨木線</v>
          </cell>
          <cell r="D296" t="str">
            <v>ﾔｵｲﾊﾞﾗｷﾞ</v>
          </cell>
          <cell r="E296">
            <v>3</v>
          </cell>
          <cell r="F296">
            <v>0</v>
          </cell>
        </row>
        <row r="297">
          <cell r="A297">
            <v>303003</v>
          </cell>
          <cell r="B297">
            <v>3</v>
          </cell>
          <cell r="C297" t="str">
            <v>枚方富田林泉佐野線</v>
          </cell>
          <cell r="D297" t="str">
            <v>ﾋﾗｶﾀﾄﾝﾀﾞ</v>
          </cell>
          <cell r="E297">
            <v>3</v>
          </cell>
          <cell r="F297">
            <v>0</v>
          </cell>
        </row>
        <row r="298">
          <cell r="A298">
            <v>303004</v>
          </cell>
          <cell r="B298">
            <v>3</v>
          </cell>
          <cell r="C298" t="str">
            <v>枚方茨木線</v>
          </cell>
          <cell r="D298" t="str">
            <v>ﾋﾗｶﾀｲﾊﾞﾗ</v>
          </cell>
          <cell r="E298">
            <v>3</v>
          </cell>
          <cell r="F298">
            <v>0</v>
          </cell>
        </row>
        <row r="299">
          <cell r="A299">
            <v>303005</v>
          </cell>
          <cell r="B299">
            <v>3</v>
          </cell>
          <cell r="C299" t="str">
            <v>杉田口禁野線</v>
          </cell>
          <cell r="D299" t="str">
            <v>ｽｷﾞﾀｸﾞﾁｷ</v>
          </cell>
          <cell r="E299">
            <v>3</v>
          </cell>
          <cell r="F299">
            <v>0</v>
          </cell>
        </row>
        <row r="300">
          <cell r="A300">
            <v>303006</v>
          </cell>
          <cell r="B300">
            <v>3</v>
          </cell>
          <cell r="C300" t="str">
            <v>木屋門真線</v>
          </cell>
          <cell r="D300" t="str">
            <v>ｷﾔｶﾄﾞﾏｾﾝ</v>
          </cell>
          <cell r="E300">
            <v>3</v>
          </cell>
          <cell r="F300">
            <v>0</v>
          </cell>
        </row>
        <row r="301">
          <cell r="A301">
            <v>303007</v>
          </cell>
          <cell r="B301">
            <v>3</v>
          </cell>
          <cell r="C301" t="str">
            <v>千里丘寝屋川線</v>
          </cell>
          <cell r="D301" t="str">
            <v>ｾﾝﾘｵｶﾈﾔｶ</v>
          </cell>
          <cell r="E301">
            <v>3</v>
          </cell>
          <cell r="F301">
            <v>0</v>
          </cell>
        </row>
        <row r="302">
          <cell r="A302">
            <v>303008</v>
          </cell>
          <cell r="B302">
            <v>3</v>
          </cell>
          <cell r="C302" t="str">
            <v>大阪枚方京都線</v>
          </cell>
          <cell r="D302" t="str">
            <v>ｵｵｻｶﾋﾗﾀｶ</v>
          </cell>
          <cell r="E302">
            <v>3</v>
          </cell>
          <cell r="F302">
            <v>0</v>
          </cell>
        </row>
        <row r="303">
          <cell r="A303">
            <v>303009</v>
          </cell>
          <cell r="B303">
            <v>3</v>
          </cell>
          <cell r="C303" t="str">
            <v>国守黒原線</v>
          </cell>
          <cell r="D303" t="str">
            <v>ｸﾆﾓﾘｸﾛﾊﾗ</v>
          </cell>
          <cell r="E303">
            <v>3</v>
          </cell>
          <cell r="F303">
            <v>0</v>
          </cell>
        </row>
        <row r="304">
          <cell r="A304">
            <v>303010</v>
          </cell>
          <cell r="B304">
            <v>3</v>
          </cell>
          <cell r="C304" t="str">
            <v>田原中央線</v>
          </cell>
          <cell r="D304" t="str">
            <v>ﾀﾊﾗﾁｭｳｵｳ</v>
          </cell>
          <cell r="E304">
            <v>3</v>
          </cell>
          <cell r="F304">
            <v>0</v>
          </cell>
        </row>
        <row r="305">
          <cell r="A305">
            <v>303011</v>
          </cell>
          <cell r="B305">
            <v>3</v>
          </cell>
          <cell r="C305" t="str">
            <v>両国橋線</v>
          </cell>
          <cell r="D305" t="str">
            <v>ﾘｮｳｺﾞｸﾊﾞ</v>
          </cell>
          <cell r="E305">
            <v>3</v>
          </cell>
          <cell r="F305">
            <v>0</v>
          </cell>
        </row>
        <row r="306">
          <cell r="A306">
            <v>303012</v>
          </cell>
          <cell r="B306">
            <v>3</v>
          </cell>
          <cell r="C306" t="str">
            <v>枚方藤阪線</v>
          </cell>
          <cell r="D306" t="str">
            <v>ﾋﾗｶﾀﾌｼﾞｻ</v>
          </cell>
          <cell r="E306">
            <v>3</v>
          </cell>
          <cell r="F306">
            <v>0</v>
          </cell>
        </row>
        <row r="307">
          <cell r="A307">
            <v>303013</v>
          </cell>
          <cell r="B307">
            <v>3</v>
          </cell>
          <cell r="C307" t="str">
            <v>牧野穂谷線</v>
          </cell>
          <cell r="D307" t="str">
            <v>ﾏｷﾉﾎﾀﾞﾆｾ</v>
          </cell>
          <cell r="E307">
            <v>3</v>
          </cell>
          <cell r="F307">
            <v>0</v>
          </cell>
        </row>
        <row r="308">
          <cell r="A308">
            <v>303014</v>
          </cell>
          <cell r="B308">
            <v>3</v>
          </cell>
          <cell r="C308" t="str">
            <v>枚方津田線</v>
          </cell>
          <cell r="D308" t="str">
            <v>ﾋﾗｶﾀﾂﾀﾞｾ</v>
          </cell>
          <cell r="E308">
            <v>3</v>
          </cell>
          <cell r="F308">
            <v>0</v>
          </cell>
        </row>
        <row r="309">
          <cell r="A309">
            <v>303015</v>
          </cell>
          <cell r="B309">
            <v>3</v>
          </cell>
          <cell r="C309" t="str">
            <v>諸福中垣内線</v>
          </cell>
          <cell r="D309" t="str">
            <v>ﾓﾛﾌｸﾅｶｶﾞ</v>
          </cell>
          <cell r="E309">
            <v>3</v>
          </cell>
          <cell r="F309">
            <v>0</v>
          </cell>
        </row>
        <row r="310">
          <cell r="A310">
            <v>303016</v>
          </cell>
          <cell r="B310">
            <v>3</v>
          </cell>
          <cell r="C310" t="str">
            <v>枚方中宮線</v>
          </cell>
          <cell r="D310" t="str">
            <v>ﾋﾗｶﾀﾅｶﾐﾔ</v>
          </cell>
          <cell r="E310">
            <v>3</v>
          </cell>
          <cell r="F310">
            <v>0</v>
          </cell>
        </row>
        <row r="311">
          <cell r="A311">
            <v>303017</v>
          </cell>
          <cell r="B311">
            <v>3</v>
          </cell>
          <cell r="C311" t="str">
            <v>寝屋川大東線</v>
          </cell>
          <cell r="D311" t="str">
            <v>ﾈﾔｶﾞﾜﾀﾞｲ</v>
          </cell>
          <cell r="E311">
            <v>3</v>
          </cell>
          <cell r="F311">
            <v>0</v>
          </cell>
        </row>
        <row r="312">
          <cell r="A312">
            <v>304001</v>
          </cell>
          <cell r="B312">
            <v>4</v>
          </cell>
          <cell r="C312" t="str">
            <v>国鉄片町線連立交差化</v>
          </cell>
          <cell r="D312" t="str">
            <v>ｺｸﾃﾂｶﾀﾏﾁ</v>
          </cell>
          <cell r="E312">
            <v>3</v>
          </cell>
          <cell r="F312">
            <v>0</v>
          </cell>
        </row>
        <row r="313">
          <cell r="A313">
            <v>305001</v>
          </cell>
          <cell r="B313">
            <v>5</v>
          </cell>
          <cell r="C313" t="str">
            <v>国鉄片町線連立交差化</v>
          </cell>
          <cell r="D313" t="str">
            <v>ｺｸﾃﾂｶﾀﾏﾁ</v>
          </cell>
          <cell r="E313">
            <v>3</v>
          </cell>
          <cell r="F313">
            <v>0</v>
          </cell>
        </row>
        <row r="314">
          <cell r="A314">
            <v>306001</v>
          </cell>
          <cell r="B314">
            <v>6</v>
          </cell>
          <cell r="C314" t="str">
            <v>寝屋川</v>
          </cell>
          <cell r="D314" t="str">
            <v>ﾈﾔｶﾞﾜ</v>
          </cell>
          <cell r="E314">
            <v>3</v>
          </cell>
          <cell r="F314">
            <v>0</v>
          </cell>
        </row>
        <row r="315">
          <cell r="A315">
            <v>306002</v>
          </cell>
          <cell r="B315">
            <v>6</v>
          </cell>
          <cell r="C315" t="str">
            <v>鍋田川</v>
          </cell>
          <cell r="D315" t="str">
            <v>ﾅﾍﾞﾀｶﾞﾜ</v>
          </cell>
          <cell r="E315">
            <v>3</v>
          </cell>
          <cell r="F315">
            <v>0</v>
          </cell>
        </row>
        <row r="316">
          <cell r="A316">
            <v>306003</v>
          </cell>
          <cell r="B316">
            <v>6</v>
          </cell>
          <cell r="C316" t="str">
            <v>清滝川</v>
          </cell>
          <cell r="D316" t="str">
            <v>ｷﾖﾀｷｶﾞﾜ</v>
          </cell>
          <cell r="E316">
            <v>3</v>
          </cell>
          <cell r="F316">
            <v>0</v>
          </cell>
        </row>
        <row r="317">
          <cell r="A317">
            <v>306004</v>
          </cell>
          <cell r="B317">
            <v>6</v>
          </cell>
          <cell r="C317" t="str">
            <v>讃良川</v>
          </cell>
          <cell r="D317" t="str">
            <v>ｻﾝﾗｶﾞﾜ</v>
          </cell>
          <cell r="E317">
            <v>3</v>
          </cell>
          <cell r="F317">
            <v>0</v>
          </cell>
        </row>
        <row r="318">
          <cell r="A318">
            <v>306005</v>
          </cell>
          <cell r="B318">
            <v>6</v>
          </cell>
          <cell r="C318" t="str">
            <v>岡部川</v>
          </cell>
          <cell r="D318" t="str">
            <v>ｵｶﾍﾞｶﾞﾜ</v>
          </cell>
          <cell r="E318">
            <v>3</v>
          </cell>
          <cell r="F318">
            <v>0</v>
          </cell>
        </row>
        <row r="319">
          <cell r="A319">
            <v>306006</v>
          </cell>
          <cell r="B319">
            <v>6</v>
          </cell>
          <cell r="C319" t="str">
            <v>打上川</v>
          </cell>
          <cell r="D319" t="str">
            <v>ｳﾁｱｹﾞｶﾞﾜ</v>
          </cell>
          <cell r="E319">
            <v>3</v>
          </cell>
          <cell r="F319">
            <v>0</v>
          </cell>
        </row>
        <row r="320">
          <cell r="A320">
            <v>306007</v>
          </cell>
          <cell r="B320">
            <v>6</v>
          </cell>
          <cell r="C320" t="str">
            <v>天野川</v>
          </cell>
          <cell r="D320" t="str">
            <v>ｱﾏﾉｶﾞﾜ</v>
          </cell>
          <cell r="E320">
            <v>3</v>
          </cell>
          <cell r="F320">
            <v>0</v>
          </cell>
        </row>
        <row r="321">
          <cell r="A321">
            <v>306008</v>
          </cell>
          <cell r="B321">
            <v>6</v>
          </cell>
          <cell r="C321" t="str">
            <v>前川</v>
          </cell>
          <cell r="D321" t="str">
            <v>ﾏｴｶﾜ</v>
          </cell>
          <cell r="E321">
            <v>3</v>
          </cell>
          <cell r="F321">
            <v>0</v>
          </cell>
        </row>
        <row r="322">
          <cell r="A322">
            <v>306009</v>
          </cell>
          <cell r="B322">
            <v>6</v>
          </cell>
          <cell r="C322" t="str">
            <v>穂谷川</v>
          </cell>
          <cell r="D322" t="str">
            <v>ﾎﾀﾆｶﾞﾜ</v>
          </cell>
          <cell r="E322">
            <v>3</v>
          </cell>
          <cell r="F322">
            <v>0</v>
          </cell>
        </row>
        <row r="323">
          <cell r="A323">
            <v>306010</v>
          </cell>
          <cell r="B323">
            <v>6</v>
          </cell>
          <cell r="C323" t="str">
            <v>太間排水機場</v>
          </cell>
          <cell r="D323" t="str">
            <v>ﾀｲﾏﾊｲｽｲｷ</v>
          </cell>
          <cell r="E323">
            <v>3</v>
          </cell>
          <cell r="F323">
            <v>0</v>
          </cell>
        </row>
        <row r="324">
          <cell r="A324">
            <v>306011</v>
          </cell>
          <cell r="B324">
            <v>6</v>
          </cell>
          <cell r="C324" t="str">
            <v>戎川</v>
          </cell>
          <cell r="D324" t="str">
            <v>ｴﾋﾞｽｶﾜ</v>
          </cell>
          <cell r="E324">
            <v>3</v>
          </cell>
          <cell r="F324">
            <v>0</v>
          </cell>
        </row>
        <row r="325">
          <cell r="A325">
            <v>306012</v>
          </cell>
          <cell r="B325">
            <v>6</v>
          </cell>
          <cell r="C325" t="str">
            <v>打上川治水緑地</v>
          </cell>
          <cell r="D325" t="str">
            <v>ｳﾁｱｹﾞｶﾞﾜﾁｽｲﾘｮｸﾁ</v>
          </cell>
          <cell r="E325">
            <v>3</v>
          </cell>
          <cell r="F325">
            <v>0</v>
          </cell>
        </row>
        <row r="326">
          <cell r="A326">
            <v>307001</v>
          </cell>
          <cell r="B326">
            <v>7</v>
          </cell>
          <cell r="C326" t="str">
            <v>鍋田川</v>
          </cell>
          <cell r="D326" t="str">
            <v>ﾅﾍﾞﾀｶﾞﾜ</v>
          </cell>
          <cell r="E326">
            <v>3</v>
          </cell>
          <cell r="F326">
            <v>0</v>
          </cell>
        </row>
        <row r="327">
          <cell r="A327">
            <v>307002</v>
          </cell>
          <cell r="B327">
            <v>7</v>
          </cell>
          <cell r="C327" t="str">
            <v>清滝川</v>
          </cell>
          <cell r="D327" t="str">
            <v>ｷﾖﾀｷｶﾞﾜ</v>
          </cell>
          <cell r="E327">
            <v>3</v>
          </cell>
          <cell r="F327">
            <v>0</v>
          </cell>
        </row>
        <row r="328">
          <cell r="A328">
            <v>307003</v>
          </cell>
          <cell r="B328">
            <v>7</v>
          </cell>
          <cell r="C328" t="str">
            <v>讃良川</v>
          </cell>
          <cell r="D328" t="str">
            <v>ｻﾝﾗｶﾞﾜ</v>
          </cell>
          <cell r="E328">
            <v>3</v>
          </cell>
          <cell r="F328">
            <v>0</v>
          </cell>
        </row>
        <row r="329">
          <cell r="A329">
            <v>307004</v>
          </cell>
          <cell r="B329">
            <v>7</v>
          </cell>
          <cell r="C329" t="str">
            <v>岡部川</v>
          </cell>
          <cell r="D329" t="str">
            <v>ｵｶﾍﾞｶﾞﾜ</v>
          </cell>
          <cell r="E329">
            <v>3</v>
          </cell>
          <cell r="F329">
            <v>0</v>
          </cell>
        </row>
        <row r="330">
          <cell r="A330">
            <v>307005</v>
          </cell>
          <cell r="B330">
            <v>7</v>
          </cell>
          <cell r="C330" t="str">
            <v>打上川</v>
          </cell>
          <cell r="D330" t="str">
            <v>ｳﾁｱｹﾞｶﾞﾜ</v>
          </cell>
          <cell r="E330">
            <v>3</v>
          </cell>
          <cell r="F330">
            <v>0</v>
          </cell>
        </row>
        <row r="331">
          <cell r="A331">
            <v>308001</v>
          </cell>
          <cell r="B331">
            <v>8</v>
          </cell>
          <cell r="C331" t="str">
            <v>大川</v>
          </cell>
          <cell r="D331" t="str">
            <v>ｵｵｶﾜ</v>
          </cell>
          <cell r="E331">
            <v>3</v>
          </cell>
          <cell r="F331">
            <v>0</v>
          </cell>
        </row>
        <row r="332">
          <cell r="A332">
            <v>308002</v>
          </cell>
          <cell r="B332">
            <v>8</v>
          </cell>
          <cell r="C332" t="str">
            <v>鍋田川</v>
          </cell>
          <cell r="D332" t="str">
            <v>ﾅﾍﾞﾀｶﾞﾜ</v>
          </cell>
          <cell r="E332">
            <v>3</v>
          </cell>
          <cell r="F332">
            <v>0</v>
          </cell>
        </row>
        <row r="333">
          <cell r="A333">
            <v>308003</v>
          </cell>
          <cell r="B333">
            <v>8</v>
          </cell>
          <cell r="C333" t="str">
            <v>谷田川</v>
          </cell>
          <cell r="D333" t="str">
            <v>ﾀﾆﾀﾞｶﾞﾜ</v>
          </cell>
          <cell r="E333">
            <v>3</v>
          </cell>
          <cell r="F333">
            <v>0</v>
          </cell>
        </row>
        <row r="334">
          <cell r="A334">
            <v>308004</v>
          </cell>
          <cell r="B334">
            <v>8</v>
          </cell>
          <cell r="C334" t="str">
            <v>権現川</v>
          </cell>
          <cell r="D334" t="str">
            <v>ｺﾞﾝｹﾞﾝｶﾞ</v>
          </cell>
          <cell r="E334">
            <v>3</v>
          </cell>
          <cell r="F334">
            <v>0</v>
          </cell>
        </row>
        <row r="335">
          <cell r="A335">
            <v>308005</v>
          </cell>
          <cell r="B335">
            <v>8</v>
          </cell>
          <cell r="C335" t="str">
            <v>清滝川</v>
          </cell>
          <cell r="D335" t="str">
            <v>ｷﾖﾀｷｶﾞﾜ</v>
          </cell>
          <cell r="E335">
            <v>3</v>
          </cell>
          <cell r="F335">
            <v>0</v>
          </cell>
        </row>
        <row r="336">
          <cell r="A336">
            <v>308006</v>
          </cell>
          <cell r="B336">
            <v>8</v>
          </cell>
          <cell r="C336" t="str">
            <v>讃良川</v>
          </cell>
          <cell r="D336" t="str">
            <v>ｻﾝﾗｶﾞﾜ</v>
          </cell>
          <cell r="E336">
            <v>3</v>
          </cell>
          <cell r="F336">
            <v>0</v>
          </cell>
        </row>
        <row r="337">
          <cell r="A337">
            <v>308007</v>
          </cell>
          <cell r="B337">
            <v>8</v>
          </cell>
          <cell r="C337" t="str">
            <v>打上川</v>
          </cell>
          <cell r="D337" t="str">
            <v>ｳﾁｱｹﾞｶﾞﾜ</v>
          </cell>
          <cell r="E337">
            <v>3</v>
          </cell>
          <cell r="F337">
            <v>0</v>
          </cell>
        </row>
        <row r="338">
          <cell r="A338">
            <v>308008</v>
          </cell>
          <cell r="B338">
            <v>8</v>
          </cell>
          <cell r="C338" t="str">
            <v>前川</v>
          </cell>
          <cell r="D338" t="str">
            <v>ﾏｴｶﾜ</v>
          </cell>
          <cell r="E338">
            <v>3</v>
          </cell>
          <cell r="F338">
            <v>0</v>
          </cell>
        </row>
        <row r="339">
          <cell r="A339">
            <v>308009</v>
          </cell>
          <cell r="B339">
            <v>8</v>
          </cell>
          <cell r="C339" t="str">
            <v>尺治川</v>
          </cell>
          <cell r="D339" t="str">
            <v>ｼｬｸｼﾞｶﾞﾜ</v>
          </cell>
          <cell r="E339">
            <v>3</v>
          </cell>
          <cell r="F339">
            <v>0</v>
          </cell>
        </row>
        <row r="340">
          <cell r="A340">
            <v>308010</v>
          </cell>
          <cell r="B340">
            <v>8</v>
          </cell>
          <cell r="C340" t="str">
            <v>免除川</v>
          </cell>
          <cell r="D340" t="str">
            <v>ﾒﾝｼﾞｮｶﾞﾜ</v>
          </cell>
          <cell r="E340">
            <v>3</v>
          </cell>
          <cell r="F340">
            <v>0</v>
          </cell>
        </row>
        <row r="341">
          <cell r="A341">
            <v>308011</v>
          </cell>
          <cell r="B341">
            <v>8</v>
          </cell>
          <cell r="C341" t="str">
            <v>宮の谷流路工</v>
          </cell>
          <cell r="D341" t="str">
            <v>ﾐﾔﾉﾀﾆﾘｭｳ</v>
          </cell>
          <cell r="E341">
            <v>3</v>
          </cell>
          <cell r="F341">
            <v>0</v>
          </cell>
        </row>
        <row r="342">
          <cell r="A342">
            <v>364005</v>
          </cell>
          <cell r="B342">
            <v>64</v>
          </cell>
          <cell r="C342" t="str">
            <v>国道１６８号</v>
          </cell>
          <cell r="D342" t="str">
            <v>ｺｸﾄﾞｳ168</v>
          </cell>
          <cell r="E342">
            <v>3</v>
          </cell>
          <cell r="F342">
            <v>0</v>
          </cell>
        </row>
        <row r="343">
          <cell r="A343">
            <v>164001</v>
          </cell>
          <cell r="B343">
            <v>64</v>
          </cell>
          <cell r="C343" t="str">
            <v>伊丹豊中線</v>
          </cell>
          <cell r="D343" t="str">
            <v>ｲﾀﾐﾄﾖﾅｶｾ</v>
          </cell>
          <cell r="E343">
            <v>1</v>
          </cell>
          <cell r="F343">
            <v>0</v>
          </cell>
        </row>
        <row r="344">
          <cell r="A344">
            <v>164002</v>
          </cell>
          <cell r="B344">
            <v>64</v>
          </cell>
          <cell r="C344" t="str">
            <v>（旧）大阪池田線</v>
          </cell>
          <cell r="D344" t="str">
            <v>ｷｭｳｵｵｻｶｲ</v>
          </cell>
          <cell r="E344">
            <v>1</v>
          </cell>
          <cell r="F344">
            <v>0</v>
          </cell>
        </row>
        <row r="345">
          <cell r="A345">
            <v>164003</v>
          </cell>
          <cell r="B345">
            <v>64</v>
          </cell>
          <cell r="C345" t="str">
            <v>国道１７３号</v>
          </cell>
          <cell r="D345" t="str">
            <v>ｺｸﾄﾞｳ173</v>
          </cell>
          <cell r="E345">
            <v>1</v>
          </cell>
          <cell r="F345">
            <v>0</v>
          </cell>
        </row>
        <row r="346">
          <cell r="A346">
            <v>164004</v>
          </cell>
          <cell r="B346">
            <v>64</v>
          </cell>
          <cell r="C346" t="str">
            <v>神田池田線</v>
          </cell>
          <cell r="D346" t="str">
            <v>ｺｳﾀﾞｲｹﾀﾞ</v>
          </cell>
          <cell r="E346">
            <v>1</v>
          </cell>
          <cell r="F346">
            <v>0</v>
          </cell>
        </row>
        <row r="347">
          <cell r="A347">
            <v>164005</v>
          </cell>
          <cell r="B347">
            <v>64</v>
          </cell>
          <cell r="C347" t="str">
            <v>千里川</v>
          </cell>
          <cell r="D347" t="str">
            <v>ｾﾝﾘｶﾞﾜ</v>
          </cell>
          <cell r="E347">
            <v>1</v>
          </cell>
          <cell r="F347">
            <v>0</v>
          </cell>
        </row>
        <row r="348">
          <cell r="A348">
            <v>164006</v>
          </cell>
          <cell r="B348">
            <v>64</v>
          </cell>
          <cell r="C348" t="str">
            <v>長谷川</v>
          </cell>
          <cell r="D348" t="str">
            <v>ﾅｶﾞﾀﾆｶﾞﾜ</v>
          </cell>
          <cell r="E348">
            <v>1</v>
          </cell>
          <cell r="F348">
            <v>0</v>
          </cell>
        </row>
        <row r="349">
          <cell r="A349">
            <v>201001</v>
          </cell>
          <cell r="B349">
            <v>1</v>
          </cell>
          <cell r="C349" t="str">
            <v>大阪中央環状線</v>
          </cell>
          <cell r="D349" t="str">
            <v>ｵｵｻｶﾁｭｳｵ</v>
          </cell>
          <cell r="E349">
            <v>2</v>
          </cell>
          <cell r="F349">
            <v>0</v>
          </cell>
        </row>
        <row r="350">
          <cell r="A350">
            <v>201002</v>
          </cell>
          <cell r="B350">
            <v>1</v>
          </cell>
          <cell r="C350" t="str">
            <v>茨木能勢線</v>
          </cell>
          <cell r="D350" t="str">
            <v>ｲﾊﾞﾗｷﾞﾉｾ</v>
          </cell>
          <cell r="E350">
            <v>2</v>
          </cell>
          <cell r="F350">
            <v>0</v>
          </cell>
        </row>
        <row r="351">
          <cell r="A351">
            <v>201003</v>
          </cell>
          <cell r="B351">
            <v>1</v>
          </cell>
          <cell r="C351" t="str">
            <v>枚方亀岡線</v>
          </cell>
          <cell r="D351" t="str">
            <v>ﾋﾗｶﾀｶﾒｵｶ</v>
          </cell>
          <cell r="E351">
            <v>2</v>
          </cell>
          <cell r="F351">
            <v>0</v>
          </cell>
        </row>
        <row r="352">
          <cell r="A352">
            <v>201004</v>
          </cell>
          <cell r="B352">
            <v>1</v>
          </cell>
          <cell r="C352" t="str">
            <v>豊中亀岡線</v>
          </cell>
          <cell r="D352" t="str">
            <v>ﾄﾖﾅｶｶﾒｵｶ</v>
          </cell>
          <cell r="E352">
            <v>2</v>
          </cell>
          <cell r="F352">
            <v>0</v>
          </cell>
        </row>
        <row r="353">
          <cell r="A353">
            <v>201005</v>
          </cell>
          <cell r="B353">
            <v>1</v>
          </cell>
          <cell r="C353" t="str">
            <v>茨木亀岡線</v>
          </cell>
          <cell r="D353" t="str">
            <v>ｲﾊﾞﾗｷﾞｶﾒ</v>
          </cell>
          <cell r="E353">
            <v>2</v>
          </cell>
          <cell r="F353">
            <v>0</v>
          </cell>
        </row>
        <row r="354">
          <cell r="A354">
            <v>201006</v>
          </cell>
          <cell r="B354">
            <v>1</v>
          </cell>
          <cell r="C354" t="str">
            <v>大阪高槻京都線</v>
          </cell>
          <cell r="D354" t="str">
            <v>ｵｵｻｶﾀｶﾂｷ</v>
          </cell>
          <cell r="E354">
            <v>2</v>
          </cell>
          <cell r="F354">
            <v>0</v>
          </cell>
        </row>
        <row r="355">
          <cell r="A355">
            <v>201007</v>
          </cell>
          <cell r="B355">
            <v>1</v>
          </cell>
          <cell r="C355" t="str">
            <v>八尾茨木線</v>
          </cell>
          <cell r="D355" t="str">
            <v>ﾔｵｲﾊﾞﾗｷﾞ</v>
          </cell>
          <cell r="E355">
            <v>2</v>
          </cell>
          <cell r="F355">
            <v>0</v>
          </cell>
        </row>
        <row r="356">
          <cell r="A356">
            <v>201008</v>
          </cell>
          <cell r="B356">
            <v>1</v>
          </cell>
          <cell r="C356" t="str">
            <v>大阪高槻線</v>
          </cell>
          <cell r="D356" t="str">
            <v>ｵｵｻｶﾀｶﾂｷ</v>
          </cell>
          <cell r="E356">
            <v>2</v>
          </cell>
          <cell r="F356">
            <v>0</v>
          </cell>
        </row>
        <row r="357">
          <cell r="A357">
            <v>201009</v>
          </cell>
          <cell r="B357">
            <v>1</v>
          </cell>
          <cell r="C357" t="str">
            <v>茨木寝屋川線</v>
          </cell>
          <cell r="D357" t="str">
            <v>ｲﾊﾞﾗｷﾞﾈﾔ</v>
          </cell>
          <cell r="E357">
            <v>2</v>
          </cell>
          <cell r="F357">
            <v>0</v>
          </cell>
        </row>
        <row r="358">
          <cell r="A358">
            <v>201010</v>
          </cell>
          <cell r="B358">
            <v>1</v>
          </cell>
          <cell r="C358" t="str">
            <v>伏見柳谷高槻線</v>
          </cell>
          <cell r="D358" t="str">
            <v>ﾌｼﾐﾔﾅｷﾞﾀ</v>
          </cell>
          <cell r="E358">
            <v>2</v>
          </cell>
          <cell r="F358">
            <v>0</v>
          </cell>
        </row>
        <row r="359">
          <cell r="A359">
            <v>201011</v>
          </cell>
          <cell r="B359">
            <v>1</v>
          </cell>
          <cell r="C359" t="str">
            <v>（旧）大阪中央環状線</v>
          </cell>
          <cell r="D359" t="str">
            <v>ｷｭｳｵｵｻｶﾁ</v>
          </cell>
          <cell r="E359">
            <v>2</v>
          </cell>
          <cell r="F359">
            <v>0</v>
          </cell>
        </row>
        <row r="360">
          <cell r="A360">
            <v>201012</v>
          </cell>
          <cell r="B360">
            <v>1</v>
          </cell>
          <cell r="C360" t="str">
            <v>余野茨木線</v>
          </cell>
          <cell r="D360" t="str">
            <v>ﾖﾉｲﾊﾞﾗｷﾞ</v>
          </cell>
          <cell r="E360">
            <v>2</v>
          </cell>
          <cell r="F360">
            <v>0</v>
          </cell>
        </row>
        <row r="361">
          <cell r="A361">
            <v>201013</v>
          </cell>
          <cell r="B361">
            <v>1</v>
          </cell>
          <cell r="C361" t="str">
            <v>柚原向日町線</v>
          </cell>
          <cell r="D361" t="str">
            <v>ﾕｽﾞﾊﾗﾑｺｳ</v>
          </cell>
          <cell r="E361">
            <v>2</v>
          </cell>
          <cell r="F361">
            <v>0</v>
          </cell>
        </row>
        <row r="362">
          <cell r="A362">
            <v>201015</v>
          </cell>
          <cell r="B362">
            <v>1</v>
          </cell>
          <cell r="C362" t="str">
            <v>萩谷西五百住線</v>
          </cell>
          <cell r="D362" t="str">
            <v>ﾊｷﾞﾀﾆﾆｼｵ</v>
          </cell>
          <cell r="E362">
            <v>2</v>
          </cell>
          <cell r="F362">
            <v>0</v>
          </cell>
        </row>
        <row r="363">
          <cell r="A363">
            <v>201016</v>
          </cell>
          <cell r="B363">
            <v>1</v>
          </cell>
          <cell r="C363" t="str">
            <v>柳谷島本線</v>
          </cell>
          <cell r="D363" t="str">
            <v>ﾔﾅｷﾞﾀﾆｼﾏ</v>
          </cell>
          <cell r="E363">
            <v>2</v>
          </cell>
          <cell r="F363">
            <v>0</v>
          </cell>
        </row>
        <row r="364">
          <cell r="A364">
            <v>201017</v>
          </cell>
          <cell r="B364">
            <v>1</v>
          </cell>
          <cell r="C364" t="str">
            <v>箕面摂津線</v>
          </cell>
          <cell r="D364" t="str">
            <v>ﾐﾉｵｾｯﾂｾﾝ</v>
          </cell>
          <cell r="E364">
            <v>2</v>
          </cell>
          <cell r="F364">
            <v>0</v>
          </cell>
        </row>
        <row r="365">
          <cell r="A365">
            <v>201018</v>
          </cell>
          <cell r="B365">
            <v>1</v>
          </cell>
          <cell r="C365" t="str">
            <v>山田上小野原線</v>
          </cell>
          <cell r="D365" t="str">
            <v>ﾔﾏﾀﾞｳｴｵﾉ</v>
          </cell>
          <cell r="E365">
            <v>2</v>
          </cell>
          <cell r="F365">
            <v>0</v>
          </cell>
        </row>
        <row r="366">
          <cell r="A366">
            <v>201019</v>
          </cell>
          <cell r="B366">
            <v>1</v>
          </cell>
          <cell r="C366" t="str">
            <v>摂津富田停車場線</v>
          </cell>
          <cell r="D366" t="str">
            <v>ｾｯﾂﾄﾝﾀﾞﾃ</v>
          </cell>
          <cell r="E366">
            <v>2</v>
          </cell>
          <cell r="F366">
            <v>0</v>
          </cell>
        </row>
        <row r="367">
          <cell r="A367">
            <v>201020</v>
          </cell>
          <cell r="B367">
            <v>1</v>
          </cell>
          <cell r="C367" t="str">
            <v>鳥飼八丁富田線</v>
          </cell>
          <cell r="D367" t="str">
            <v>ﾄﾘｶﾞｲﾊｯﾁ</v>
          </cell>
          <cell r="E367">
            <v>2</v>
          </cell>
          <cell r="F367">
            <v>0</v>
          </cell>
        </row>
        <row r="368">
          <cell r="A368">
            <v>201021</v>
          </cell>
          <cell r="B368">
            <v>1</v>
          </cell>
          <cell r="C368" t="str">
            <v>熊野大阪線</v>
          </cell>
          <cell r="D368" t="str">
            <v>ｸﾏﾉｵｵｻｶｾ</v>
          </cell>
          <cell r="E368">
            <v>2</v>
          </cell>
          <cell r="F368">
            <v>0</v>
          </cell>
        </row>
        <row r="369">
          <cell r="A369">
            <v>201022</v>
          </cell>
          <cell r="B369">
            <v>1</v>
          </cell>
          <cell r="C369" t="str">
            <v>三島江茨木線</v>
          </cell>
          <cell r="D369" t="str">
            <v>ﾐｼﾏｴｲﾊﾞﾗ</v>
          </cell>
          <cell r="E369">
            <v>2</v>
          </cell>
          <cell r="F369">
            <v>0</v>
          </cell>
        </row>
        <row r="370">
          <cell r="A370">
            <v>201023</v>
          </cell>
          <cell r="B370">
            <v>1</v>
          </cell>
          <cell r="C370" t="str">
            <v>枚方茨木線</v>
          </cell>
          <cell r="D370" t="str">
            <v>ﾋﾗｶﾀｲﾊﾞﾗ</v>
          </cell>
          <cell r="E370">
            <v>2</v>
          </cell>
          <cell r="F370">
            <v>0</v>
          </cell>
        </row>
        <row r="371">
          <cell r="A371">
            <v>201024</v>
          </cell>
          <cell r="B371">
            <v>1</v>
          </cell>
          <cell r="C371" t="str">
            <v>正雀停車場線</v>
          </cell>
          <cell r="D371" t="str">
            <v>ｼｮｳｼﾞｬｸﾃ</v>
          </cell>
          <cell r="E371">
            <v>2</v>
          </cell>
          <cell r="F371">
            <v>0</v>
          </cell>
        </row>
        <row r="372">
          <cell r="A372">
            <v>201025</v>
          </cell>
          <cell r="B372">
            <v>1</v>
          </cell>
          <cell r="C372" t="str">
            <v>豊中吹田線</v>
          </cell>
          <cell r="D372" t="str">
            <v>ﾄﾖﾅｶｽｲﾀｾ</v>
          </cell>
          <cell r="E372">
            <v>2</v>
          </cell>
          <cell r="F372">
            <v>0</v>
          </cell>
        </row>
        <row r="373">
          <cell r="A373">
            <v>201026</v>
          </cell>
          <cell r="B373">
            <v>1</v>
          </cell>
          <cell r="C373" t="str">
            <v>正雀一津屋線</v>
          </cell>
          <cell r="D373" t="str">
            <v>ｼｮｳｼﾞｬｸﾋ</v>
          </cell>
          <cell r="E373">
            <v>2</v>
          </cell>
          <cell r="F373">
            <v>0</v>
          </cell>
        </row>
        <row r="374">
          <cell r="A374">
            <v>201027</v>
          </cell>
          <cell r="B374">
            <v>1</v>
          </cell>
          <cell r="C374" t="str">
            <v>茨木亀岡線②</v>
          </cell>
          <cell r="D374" t="str">
            <v>ｲﾊﾞﾗｷﾞｶﾒ</v>
          </cell>
          <cell r="E374">
            <v>2</v>
          </cell>
          <cell r="F374">
            <v>0</v>
          </cell>
        </row>
        <row r="375">
          <cell r="A375">
            <v>201028</v>
          </cell>
          <cell r="B375">
            <v>1</v>
          </cell>
          <cell r="C375" t="str">
            <v>富田目垣線</v>
          </cell>
          <cell r="D375" t="str">
            <v>ﾄﾝﾀﾞﾒｶﾞｷ</v>
          </cell>
          <cell r="E375">
            <v>2</v>
          </cell>
          <cell r="F375">
            <v>0</v>
          </cell>
        </row>
        <row r="376">
          <cell r="A376">
            <v>201029</v>
          </cell>
          <cell r="B376">
            <v>1</v>
          </cell>
          <cell r="C376" t="str">
            <v>十三高槻線</v>
          </cell>
          <cell r="D376" t="str">
            <v>ｼﾞｭｳｿｳﾀｶ</v>
          </cell>
          <cell r="E376">
            <v>2</v>
          </cell>
          <cell r="F376">
            <v>0</v>
          </cell>
        </row>
        <row r="377">
          <cell r="A377">
            <v>202001</v>
          </cell>
          <cell r="B377">
            <v>2</v>
          </cell>
          <cell r="C377" t="str">
            <v>大阪中央環状線</v>
          </cell>
          <cell r="D377" t="str">
            <v>ｵｵｻｶﾁｭｳｵ</v>
          </cell>
          <cell r="E377">
            <v>2</v>
          </cell>
          <cell r="F377">
            <v>0</v>
          </cell>
        </row>
        <row r="378">
          <cell r="A378">
            <v>202002</v>
          </cell>
          <cell r="B378">
            <v>2</v>
          </cell>
          <cell r="C378" t="str">
            <v>茨木能勢線</v>
          </cell>
          <cell r="D378" t="str">
            <v>ｲﾊﾞﾗｷﾞﾉｾ</v>
          </cell>
          <cell r="E378">
            <v>2</v>
          </cell>
          <cell r="F378">
            <v>0</v>
          </cell>
        </row>
        <row r="379">
          <cell r="A379">
            <v>202003</v>
          </cell>
          <cell r="B379">
            <v>2</v>
          </cell>
          <cell r="C379" t="str">
            <v>枚方亀岡線</v>
          </cell>
          <cell r="D379" t="str">
            <v>ﾋﾗｶﾀｶﾒｵｶ</v>
          </cell>
          <cell r="E379">
            <v>2</v>
          </cell>
          <cell r="F379">
            <v>0</v>
          </cell>
        </row>
        <row r="380">
          <cell r="A380">
            <v>202004</v>
          </cell>
          <cell r="B380">
            <v>2</v>
          </cell>
          <cell r="C380" t="str">
            <v>豊中亀岡線</v>
          </cell>
          <cell r="D380" t="str">
            <v>ﾄﾖﾅｶｶﾒｵｶ</v>
          </cell>
          <cell r="E380">
            <v>2</v>
          </cell>
          <cell r="F380">
            <v>0</v>
          </cell>
        </row>
        <row r="381">
          <cell r="A381">
            <v>202005</v>
          </cell>
          <cell r="B381">
            <v>2</v>
          </cell>
          <cell r="C381" t="str">
            <v>茨木亀岡線</v>
          </cell>
          <cell r="D381" t="str">
            <v>ｲﾊﾞﾗｷﾞｶﾒ</v>
          </cell>
          <cell r="E381">
            <v>2</v>
          </cell>
          <cell r="F381">
            <v>0</v>
          </cell>
        </row>
        <row r="382">
          <cell r="A382">
            <v>202006</v>
          </cell>
          <cell r="B382">
            <v>2</v>
          </cell>
          <cell r="C382" t="str">
            <v>大阪高槻京都線</v>
          </cell>
          <cell r="D382" t="str">
            <v>ｵｵｻｶﾀｶﾂｷ</v>
          </cell>
          <cell r="E382">
            <v>2</v>
          </cell>
          <cell r="F382">
            <v>0</v>
          </cell>
        </row>
        <row r="383">
          <cell r="A383">
            <v>202007</v>
          </cell>
          <cell r="B383">
            <v>2</v>
          </cell>
          <cell r="C383" t="str">
            <v>八尾茨木線</v>
          </cell>
          <cell r="D383" t="str">
            <v>ﾔｵｲﾊﾞﾗｷﾞ</v>
          </cell>
          <cell r="E383">
            <v>2</v>
          </cell>
          <cell r="F383">
            <v>0</v>
          </cell>
        </row>
        <row r="384">
          <cell r="A384">
            <v>202008</v>
          </cell>
          <cell r="B384">
            <v>2</v>
          </cell>
          <cell r="C384" t="str">
            <v>大阪高槻線</v>
          </cell>
          <cell r="D384" t="str">
            <v>ｵｵｻｶﾀｶﾂｷ</v>
          </cell>
          <cell r="E384">
            <v>2</v>
          </cell>
          <cell r="F384">
            <v>0</v>
          </cell>
        </row>
        <row r="385">
          <cell r="A385">
            <v>202009</v>
          </cell>
          <cell r="B385">
            <v>2</v>
          </cell>
          <cell r="C385" t="str">
            <v>茨木寝屋川線</v>
          </cell>
          <cell r="D385" t="str">
            <v>ｲﾊﾞﾗｷﾞﾈﾔ</v>
          </cell>
          <cell r="E385">
            <v>2</v>
          </cell>
          <cell r="F385">
            <v>0</v>
          </cell>
        </row>
        <row r="386">
          <cell r="A386">
            <v>202010</v>
          </cell>
          <cell r="B386">
            <v>2</v>
          </cell>
          <cell r="C386" t="str">
            <v>伏見柳谷高槻線</v>
          </cell>
          <cell r="D386" t="str">
            <v>ﾌｼﾐﾔﾅｷﾞﾀ</v>
          </cell>
          <cell r="E386">
            <v>2</v>
          </cell>
          <cell r="F386">
            <v>0</v>
          </cell>
        </row>
        <row r="387">
          <cell r="A387">
            <v>202011</v>
          </cell>
          <cell r="B387">
            <v>2</v>
          </cell>
          <cell r="C387" t="str">
            <v>（旧）大阪中央環状線</v>
          </cell>
          <cell r="D387" t="str">
            <v>ｷｭｳｵｵｻｶﾁ</v>
          </cell>
          <cell r="E387">
            <v>2</v>
          </cell>
          <cell r="F387">
            <v>0</v>
          </cell>
        </row>
        <row r="388">
          <cell r="A388">
            <v>202012</v>
          </cell>
          <cell r="B388">
            <v>2</v>
          </cell>
          <cell r="C388" t="str">
            <v>余野茨木線</v>
          </cell>
          <cell r="D388" t="str">
            <v>ﾖﾉｲﾊﾞﾗｷﾞ</v>
          </cell>
          <cell r="E388">
            <v>2</v>
          </cell>
          <cell r="F388">
            <v>0</v>
          </cell>
        </row>
        <row r="389">
          <cell r="A389">
            <v>364006</v>
          </cell>
          <cell r="B389">
            <v>64</v>
          </cell>
          <cell r="C389" t="str">
            <v>千里丘寝屋川線</v>
          </cell>
          <cell r="D389" t="str">
            <v>ｾﾝﾘｵｶﾈﾔｶ</v>
          </cell>
          <cell r="E389">
            <v>3</v>
          </cell>
          <cell r="F389">
            <v>0</v>
          </cell>
        </row>
        <row r="390">
          <cell r="A390">
            <v>364007</v>
          </cell>
          <cell r="B390">
            <v>64</v>
          </cell>
          <cell r="C390" t="str">
            <v>大阪枚方京都線</v>
          </cell>
          <cell r="D390" t="str">
            <v>ｵｵｻｶﾋﾗﾀｶ</v>
          </cell>
          <cell r="E390">
            <v>3</v>
          </cell>
          <cell r="F390">
            <v>0</v>
          </cell>
        </row>
        <row r="391">
          <cell r="A391">
            <v>364008</v>
          </cell>
          <cell r="B391">
            <v>64</v>
          </cell>
          <cell r="C391" t="str">
            <v>国守黒原線</v>
          </cell>
          <cell r="D391" t="str">
            <v>ｸﾆﾓﾘｸﾛﾊﾗ</v>
          </cell>
          <cell r="E391">
            <v>3</v>
          </cell>
          <cell r="F391">
            <v>0</v>
          </cell>
        </row>
        <row r="392">
          <cell r="A392">
            <v>364009</v>
          </cell>
          <cell r="B392">
            <v>64</v>
          </cell>
          <cell r="C392" t="str">
            <v>枚方藤阪線</v>
          </cell>
          <cell r="D392" t="str">
            <v>ﾋﾗｶﾀﾌｼﾞｻ</v>
          </cell>
          <cell r="E392">
            <v>3</v>
          </cell>
          <cell r="F392">
            <v>0</v>
          </cell>
        </row>
        <row r="393">
          <cell r="A393">
            <v>364010</v>
          </cell>
          <cell r="B393">
            <v>64</v>
          </cell>
          <cell r="C393" t="str">
            <v>国鉄片町線連立交差化</v>
          </cell>
          <cell r="D393" t="str">
            <v>ｺｸﾃﾂｶﾀﾏﾁ</v>
          </cell>
          <cell r="E393">
            <v>3</v>
          </cell>
          <cell r="F393">
            <v>0</v>
          </cell>
        </row>
        <row r="394">
          <cell r="A394">
            <v>364011</v>
          </cell>
          <cell r="B394">
            <v>64</v>
          </cell>
          <cell r="C394" t="str">
            <v>天野川</v>
          </cell>
          <cell r="D394" t="str">
            <v>ｱﾏﾉｶﾞﾜ</v>
          </cell>
          <cell r="E394">
            <v>3</v>
          </cell>
          <cell r="F394">
            <v>0</v>
          </cell>
        </row>
        <row r="395">
          <cell r="A395">
            <v>364012</v>
          </cell>
          <cell r="B395">
            <v>64</v>
          </cell>
          <cell r="C395" t="str">
            <v>穂谷川</v>
          </cell>
          <cell r="D395" t="str">
            <v>ﾎﾀﾆｶﾞﾜ</v>
          </cell>
          <cell r="E395">
            <v>3</v>
          </cell>
          <cell r="F395">
            <v>0</v>
          </cell>
        </row>
        <row r="396">
          <cell r="A396">
            <v>401001</v>
          </cell>
          <cell r="B396">
            <v>1</v>
          </cell>
          <cell r="C396" t="str">
            <v>大阪中央環状線</v>
          </cell>
          <cell r="D396" t="str">
            <v>ｵｵｻｶﾁｭｳｵ</v>
          </cell>
          <cell r="E396">
            <v>4</v>
          </cell>
          <cell r="F396">
            <v>0</v>
          </cell>
        </row>
        <row r="397">
          <cell r="A397">
            <v>401002</v>
          </cell>
          <cell r="B397">
            <v>1</v>
          </cell>
          <cell r="C397" t="str">
            <v>八尾茨木線</v>
          </cell>
          <cell r="D397" t="str">
            <v>ﾔｵｲﾊﾞﾗｷﾞ</v>
          </cell>
          <cell r="E397">
            <v>4</v>
          </cell>
          <cell r="F397">
            <v>0</v>
          </cell>
        </row>
        <row r="398">
          <cell r="A398">
            <v>401003</v>
          </cell>
          <cell r="B398">
            <v>1</v>
          </cell>
          <cell r="C398" t="str">
            <v>八尾枚方線</v>
          </cell>
          <cell r="D398" t="str">
            <v>ﾔｵﾋﾗｶﾀｾﾝ</v>
          </cell>
          <cell r="E398">
            <v>4</v>
          </cell>
          <cell r="F398">
            <v>0</v>
          </cell>
        </row>
        <row r="399">
          <cell r="A399">
            <v>401004</v>
          </cell>
          <cell r="B399">
            <v>1</v>
          </cell>
          <cell r="C399" t="str">
            <v>大阪東大阪線</v>
          </cell>
          <cell r="D399" t="str">
            <v>ｵｵｻｶﾋｶﾞｼ</v>
          </cell>
          <cell r="E399">
            <v>4</v>
          </cell>
          <cell r="F399">
            <v>0</v>
          </cell>
        </row>
        <row r="400">
          <cell r="A400">
            <v>401005</v>
          </cell>
          <cell r="B400">
            <v>1</v>
          </cell>
          <cell r="C400" t="str">
            <v>堺大和高田線</v>
          </cell>
          <cell r="D400" t="str">
            <v>ｻｶｲﾔﾏﾄﾀｶ</v>
          </cell>
          <cell r="E400">
            <v>4</v>
          </cell>
          <cell r="F400">
            <v>0</v>
          </cell>
        </row>
        <row r="401">
          <cell r="A401">
            <v>401006</v>
          </cell>
          <cell r="B401">
            <v>1</v>
          </cell>
          <cell r="C401" t="str">
            <v>大阪狭山線</v>
          </cell>
          <cell r="D401" t="str">
            <v>ｵｵｻｶｻﾔﾏｾ</v>
          </cell>
          <cell r="E401">
            <v>4</v>
          </cell>
          <cell r="F401">
            <v>0</v>
          </cell>
        </row>
        <row r="402">
          <cell r="A402">
            <v>401007</v>
          </cell>
          <cell r="B402">
            <v>1</v>
          </cell>
          <cell r="C402" t="str">
            <v>柏原駒ヶ谷千早赤阪線</v>
          </cell>
          <cell r="D402" t="str">
            <v>ｶｼﾊﾗｺﾏｶﾞ</v>
          </cell>
          <cell r="E402">
            <v>4</v>
          </cell>
          <cell r="F402">
            <v>0</v>
          </cell>
        </row>
        <row r="403">
          <cell r="A403">
            <v>401008</v>
          </cell>
          <cell r="B403">
            <v>1</v>
          </cell>
          <cell r="C403" t="str">
            <v>（旧）大阪中央環状線</v>
          </cell>
          <cell r="D403" t="str">
            <v>ｷｭｳｵｵｻｶﾁ</v>
          </cell>
          <cell r="E403">
            <v>4</v>
          </cell>
          <cell r="F403">
            <v>0</v>
          </cell>
        </row>
        <row r="404">
          <cell r="A404">
            <v>401009</v>
          </cell>
          <cell r="B404">
            <v>1</v>
          </cell>
          <cell r="C404" t="str">
            <v>鴻池新田停車場線</v>
          </cell>
          <cell r="D404" t="str">
            <v>ｺｳﾉｲｹｼﾝﾃ</v>
          </cell>
          <cell r="E404">
            <v>4</v>
          </cell>
          <cell r="F404">
            <v>0</v>
          </cell>
        </row>
        <row r="405">
          <cell r="A405">
            <v>401010</v>
          </cell>
          <cell r="B405">
            <v>1</v>
          </cell>
          <cell r="C405" t="str">
            <v>石切大阪線</v>
          </cell>
          <cell r="D405" t="str">
            <v>ｲｼｷﾘｵｵｻｶ</v>
          </cell>
          <cell r="E405">
            <v>4</v>
          </cell>
          <cell r="F405">
            <v>0</v>
          </cell>
        </row>
        <row r="406">
          <cell r="A406">
            <v>401011</v>
          </cell>
          <cell r="B406">
            <v>1</v>
          </cell>
          <cell r="C406" t="str">
            <v>大阪枚岡奈良線</v>
          </cell>
          <cell r="D406" t="str">
            <v>ｵｵｻｶﾋﾗｵｶ</v>
          </cell>
          <cell r="E406">
            <v>4</v>
          </cell>
          <cell r="F406">
            <v>0</v>
          </cell>
        </row>
        <row r="407">
          <cell r="A407">
            <v>401012</v>
          </cell>
          <cell r="B407">
            <v>1</v>
          </cell>
          <cell r="C407" t="str">
            <v>八尾道明寺線</v>
          </cell>
          <cell r="D407" t="str">
            <v>ﾔｵﾄﾞｳﾐｮｳ</v>
          </cell>
          <cell r="E407">
            <v>4</v>
          </cell>
          <cell r="F407">
            <v>0</v>
          </cell>
        </row>
        <row r="408">
          <cell r="A408">
            <v>401013</v>
          </cell>
          <cell r="B408">
            <v>1</v>
          </cell>
          <cell r="C408" t="str">
            <v>服部川久宝寺線</v>
          </cell>
          <cell r="D408" t="str">
            <v>ﾊｯﾄﾘｶﾞﾜｷ</v>
          </cell>
          <cell r="E408">
            <v>4</v>
          </cell>
          <cell r="F408">
            <v>0</v>
          </cell>
        </row>
        <row r="409">
          <cell r="A409">
            <v>401014</v>
          </cell>
          <cell r="B409">
            <v>1</v>
          </cell>
          <cell r="C409" t="str">
            <v>山本黒谷線</v>
          </cell>
          <cell r="D409" t="str">
            <v>ﾔﾏﾓﾄｸﾛﾀﾆ</v>
          </cell>
          <cell r="E409">
            <v>4</v>
          </cell>
          <cell r="F409">
            <v>0</v>
          </cell>
        </row>
        <row r="410">
          <cell r="A410">
            <v>401015</v>
          </cell>
          <cell r="B410">
            <v>1</v>
          </cell>
          <cell r="C410" t="str">
            <v>柏村南本町線</v>
          </cell>
          <cell r="D410" t="str">
            <v>ｶｼﾑﾗﾐﾅﾐﾎ</v>
          </cell>
          <cell r="E410">
            <v>4</v>
          </cell>
          <cell r="F410">
            <v>0</v>
          </cell>
        </row>
        <row r="411">
          <cell r="A411">
            <v>401016</v>
          </cell>
          <cell r="B411">
            <v>1</v>
          </cell>
          <cell r="C411" t="str">
            <v>本堂高井田線</v>
          </cell>
          <cell r="D411" t="str">
            <v>ﾎﾝﾄﾞｳﾀｶｲ</v>
          </cell>
          <cell r="E411">
            <v>4</v>
          </cell>
          <cell r="F411">
            <v>0</v>
          </cell>
        </row>
        <row r="412">
          <cell r="A412">
            <v>401017</v>
          </cell>
          <cell r="B412">
            <v>1</v>
          </cell>
          <cell r="C412" t="str">
            <v>大阪羽曳野線</v>
          </cell>
          <cell r="D412" t="str">
            <v>ｵｵｻｶﾊﾋﾞｷ</v>
          </cell>
          <cell r="E412">
            <v>4</v>
          </cell>
          <cell r="F412">
            <v>0</v>
          </cell>
        </row>
        <row r="413">
          <cell r="A413">
            <v>401018</v>
          </cell>
          <cell r="B413">
            <v>1</v>
          </cell>
          <cell r="C413" t="str">
            <v>郡戸大堀線</v>
          </cell>
          <cell r="D413" t="str">
            <v>ｺｳﾂﾞｵｵﾎﾘ</v>
          </cell>
          <cell r="E413">
            <v>4</v>
          </cell>
          <cell r="F413">
            <v>0</v>
          </cell>
        </row>
        <row r="414">
          <cell r="A414">
            <v>401019</v>
          </cell>
          <cell r="B414">
            <v>1</v>
          </cell>
          <cell r="C414" t="str">
            <v>国道１７０号</v>
          </cell>
          <cell r="D414" t="str">
            <v>ｺｸﾄﾞｳ170</v>
          </cell>
          <cell r="E414">
            <v>4</v>
          </cell>
          <cell r="F414">
            <v>0</v>
          </cell>
        </row>
        <row r="415">
          <cell r="A415">
            <v>401020</v>
          </cell>
          <cell r="B415">
            <v>1</v>
          </cell>
          <cell r="C415" t="str">
            <v>（旧）国道１７０号</v>
          </cell>
          <cell r="D415" t="str">
            <v>ｷｭｳｺｸﾄﾞｳ</v>
          </cell>
          <cell r="E415">
            <v>4</v>
          </cell>
          <cell r="F415">
            <v>0</v>
          </cell>
        </row>
        <row r="416">
          <cell r="A416">
            <v>401021</v>
          </cell>
          <cell r="B416">
            <v>1</v>
          </cell>
          <cell r="C416" t="str">
            <v>国道３０８号</v>
          </cell>
          <cell r="D416" t="str">
            <v>ｺｸﾄﾞｳ308</v>
          </cell>
          <cell r="E416">
            <v>4</v>
          </cell>
          <cell r="F416">
            <v>0</v>
          </cell>
        </row>
        <row r="417">
          <cell r="A417">
            <v>401022</v>
          </cell>
          <cell r="B417">
            <v>1</v>
          </cell>
          <cell r="C417" t="str">
            <v>大阪外環状線</v>
          </cell>
          <cell r="D417" t="str">
            <v>ｵｵｻｶｿﾄｶﾝ</v>
          </cell>
          <cell r="E417">
            <v>4</v>
          </cell>
          <cell r="F417">
            <v>0</v>
          </cell>
        </row>
        <row r="418">
          <cell r="A418">
            <v>401023</v>
          </cell>
          <cell r="B418">
            <v>1</v>
          </cell>
          <cell r="C418" t="str">
            <v>堺布施豊中線</v>
          </cell>
          <cell r="D418" t="str">
            <v>ｻｶｲﾌｾﾄﾖﾅ</v>
          </cell>
          <cell r="E418">
            <v>4</v>
          </cell>
          <cell r="F418">
            <v>0</v>
          </cell>
        </row>
        <row r="419">
          <cell r="A419">
            <v>401024</v>
          </cell>
          <cell r="B419">
            <v>1</v>
          </cell>
          <cell r="C419" t="str">
            <v>矢田堺線</v>
          </cell>
          <cell r="D419" t="str">
            <v>ﾔﾀｻｶｲｾﾝ</v>
          </cell>
          <cell r="E419">
            <v>4</v>
          </cell>
          <cell r="F419">
            <v>0</v>
          </cell>
        </row>
        <row r="420">
          <cell r="A420">
            <v>402001</v>
          </cell>
          <cell r="B420">
            <v>2</v>
          </cell>
          <cell r="C420" t="str">
            <v>大阪中央環状線</v>
          </cell>
          <cell r="D420" t="str">
            <v>ｵｵｻｶﾁｭｳｵ</v>
          </cell>
          <cell r="E420">
            <v>4</v>
          </cell>
          <cell r="F420">
            <v>0</v>
          </cell>
        </row>
        <row r="421">
          <cell r="A421">
            <v>402002</v>
          </cell>
          <cell r="B421">
            <v>2</v>
          </cell>
          <cell r="C421" t="str">
            <v>八尾茨木線</v>
          </cell>
          <cell r="D421" t="str">
            <v>ﾔｵｲﾊﾞﾗｷﾞ</v>
          </cell>
          <cell r="E421">
            <v>4</v>
          </cell>
          <cell r="F421">
            <v>0</v>
          </cell>
        </row>
        <row r="422">
          <cell r="A422">
            <v>402003</v>
          </cell>
          <cell r="B422">
            <v>2</v>
          </cell>
          <cell r="C422" t="str">
            <v>八尾枚方線</v>
          </cell>
          <cell r="D422" t="str">
            <v>ﾔｵﾋﾗｶﾀｾﾝ</v>
          </cell>
          <cell r="E422">
            <v>4</v>
          </cell>
          <cell r="F422">
            <v>0</v>
          </cell>
        </row>
        <row r="423">
          <cell r="A423">
            <v>402004</v>
          </cell>
          <cell r="B423">
            <v>2</v>
          </cell>
          <cell r="C423" t="str">
            <v>大阪東大阪線</v>
          </cell>
          <cell r="D423" t="str">
            <v>ｵｵｻｶﾋｶﾞｼ</v>
          </cell>
          <cell r="E423">
            <v>4</v>
          </cell>
          <cell r="F423">
            <v>0</v>
          </cell>
        </row>
        <row r="424">
          <cell r="A424">
            <v>402005</v>
          </cell>
          <cell r="B424">
            <v>2</v>
          </cell>
          <cell r="C424" t="str">
            <v>堺大和高田線</v>
          </cell>
          <cell r="D424" t="str">
            <v>ｻｶｲﾔﾏﾄﾀｶ</v>
          </cell>
          <cell r="E424">
            <v>4</v>
          </cell>
          <cell r="F424">
            <v>0</v>
          </cell>
        </row>
        <row r="425">
          <cell r="A425">
            <v>402006</v>
          </cell>
          <cell r="B425">
            <v>2</v>
          </cell>
          <cell r="C425" t="str">
            <v>大阪狭山線</v>
          </cell>
          <cell r="D425" t="str">
            <v>ｵｵｻｶｻﾔﾏｾ</v>
          </cell>
          <cell r="E425">
            <v>4</v>
          </cell>
          <cell r="F425">
            <v>0</v>
          </cell>
        </row>
        <row r="426">
          <cell r="A426">
            <v>402007</v>
          </cell>
          <cell r="B426">
            <v>2</v>
          </cell>
          <cell r="C426" t="str">
            <v>柏原駒ヶ谷千早赤阪線</v>
          </cell>
          <cell r="D426" t="str">
            <v>ｶｼﾊﾗｺﾏｶﾞ</v>
          </cell>
          <cell r="E426">
            <v>4</v>
          </cell>
          <cell r="F426">
            <v>0</v>
          </cell>
        </row>
        <row r="427">
          <cell r="A427">
            <v>402008</v>
          </cell>
          <cell r="B427">
            <v>2</v>
          </cell>
          <cell r="C427" t="str">
            <v>（旧）大阪中央環状線</v>
          </cell>
          <cell r="D427" t="str">
            <v>ｷｭｳｵｵｻｶﾁ</v>
          </cell>
          <cell r="E427">
            <v>4</v>
          </cell>
          <cell r="F427">
            <v>0</v>
          </cell>
        </row>
        <row r="428">
          <cell r="A428">
            <v>402009</v>
          </cell>
          <cell r="B428">
            <v>2</v>
          </cell>
          <cell r="C428" t="str">
            <v>鴻池新田停車場線</v>
          </cell>
          <cell r="D428" t="str">
            <v>ｺｳﾉｲｹｼﾝﾃ</v>
          </cell>
          <cell r="E428">
            <v>4</v>
          </cell>
          <cell r="F428">
            <v>0</v>
          </cell>
        </row>
        <row r="429">
          <cell r="A429">
            <v>402010</v>
          </cell>
          <cell r="B429">
            <v>2</v>
          </cell>
          <cell r="C429" t="str">
            <v>石切大阪線</v>
          </cell>
          <cell r="D429" t="str">
            <v>ｲｼｷﾘｵｵｻｶ</v>
          </cell>
          <cell r="E429">
            <v>4</v>
          </cell>
          <cell r="F429">
            <v>0</v>
          </cell>
        </row>
        <row r="430">
          <cell r="A430">
            <v>402011</v>
          </cell>
          <cell r="B430">
            <v>2</v>
          </cell>
          <cell r="C430" t="str">
            <v>大阪枚岡奈良線</v>
          </cell>
          <cell r="D430" t="str">
            <v>ｵｵｻｶﾋﾗｵｶ</v>
          </cell>
          <cell r="E430">
            <v>4</v>
          </cell>
          <cell r="F430">
            <v>0</v>
          </cell>
        </row>
        <row r="431">
          <cell r="A431">
            <v>402012</v>
          </cell>
          <cell r="B431">
            <v>2</v>
          </cell>
          <cell r="C431" t="str">
            <v>八尾道明寺線</v>
          </cell>
          <cell r="D431" t="str">
            <v>ﾔｵﾄﾞｳﾐｮｳ</v>
          </cell>
          <cell r="E431">
            <v>4</v>
          </cell>
          <cell r="F431">
            <v>0</v>
          </cell>
        </row>
        <row r="432">
          <cell r="A432">
            <v>402013</v>
          </cell>
          <cell r="B432">
            <v>2</v>
          </cell>
          <cell r="C432" t="str">
            <v>服部川久宝寺線</v>
          </cell>
          <cell r="D432" t="str">
            <v>ﾊｯﾄﾘｶﾞﾜｷ</v>
          </cell>
          <cell r="E432">
            <v>4</v>
          </cell>
          <cell r="F432">
            <v>0</v>
          </cell>
        </row>
        <row r="433">
          <cell r="A433">
            <v>402014</v>
          </cell>
          <cell r="B433">
            <v>2</v>
          </cell>
          <cell r="C433" t="str">
            <v>山本黒谷線</v>
          </cell>
          <cell r="D433" t="str">
            <v>ﾔﾏﾓﾄｸﾛﾀﾆ</v>
          </cell>
          <cell r="E433">
            <v>4</v>
          </cell>
          <cell r="F433">
            <v>0</v>
          </cell>
        </row>
        <row r="434">
          <cell r="A434">
            <v>402015</v>
          </cell>
          <cell r="B434">
            <v>2</v>
          </cell>
          <cell r="C434" t="str">
            <v>柏村南本町線</v>
          </cell>
          <cell r="D434" t="str">
            <v>ｶｼﾑﾗﾐﾅﾐﾎ</v>
          </cell>
          <cell r="E434">
            <v>4</v>
          </cell>
          <cell r="F434">
            <v>0</v>
          </cell>
        </row>
        <row r="435">
          <cell r="A435">
            <v>402016</v>
          </cell>
          <cell r="B435">
            <v>2</v>
          </cell>
          <cell r="C435" t="str">
            <v>本堂高井田線</v>
          </cell>
          <cell r="D435" t="str">
            <v>ﾎﾝﾄﾞｳﾀｶｲ</v>
          </cell>
          <cell r="E435">
            <v>4</v>
          </cell>
          <cell r="F435">
            <v>0</v>
          </cell>
        </row>
        <row r="436">
          <cell r="A436">
            <v>402017</v>
          </cell>
          <cell r="B436">
            <v>2</v>
          </cell>
          <cell r="C436" t="str">
            <v>大阪羽曳野線</v>
          </cell>
          <cell r="D436" t="str">
            <v>ｵｵｻｶﾊﾋﾞｷ</v>
          </cell>
          <cell r="E436">
            <v>4</v>
          </cell>
          <cell r="F436">
            <v>0</v>
          </cell>
        </row>
        <row r="437">
          <cell r="A437">
            <v>402018</v>
          </cell>
          <cell r="B437">
            <v>2</v>
          </cell>
          <cell r="C437" t="str">
            <v>郡戸大堀線</v>
          </cell>
          <cell r="D437" t="str">
            <v>ｺｳﾂﾞｵｵﾎﾘ</v>
          </cell>
          <cell r="E437">
            <v>4</v>
          </cell>
          <cell r="F437">
            <v>0</v>
          </cell>
        </row>
        <row r="438">
          <cell r="A438">
            <v>402019</v>
          </cell>
          <cell r="B438">
            <v>2</v>
          </cell>
          <cell r="C438" t="str">
            <v>国道１７０号</v>
          </cell>
          <cell r="D438" t="str">
            <v>ｺｸﾄﾞｳ170</v>
          </cell>
          <cell r="E438">
            <v>4</v>
          </cell>
          <cell r="F438">
            <v>0</v>
          </cell>
        </row>
        <row r="439">
          <cell r="A439">
            <v>402020</v>
          </cell>
          <cell r="B439">
            <v>2</v>
          </cell>
          <cell r="C439" t="str">
            <v>（旧）国道１７０号</v>
          </cell>
          <cell r="D439" t="str">
            <v>ｷｭｳｺｸﾄﾞｳ</v>
          </cell>
          <cell r="E439">
            <v>4</v>
          </cell>
          <cell r="F439">
            <v>0</v>
          </cell>
        </row>
        <row r="440">
          <cell r="A440">
            <v>402021</v>
          </cell>
          <cell r="B440">
            <v>2</v>
          </cell>
          <cell r="C440" t="str">
            <v>国道３０８号</v>
          </cell>
          <cell r="D440" t="str">
            <v>ｺｸﾄﾞｳ308</v>
          </cell>
          <cell r="E440">
            <v>4</v>
          </cell>
          <cell r="F440">
            <v>0</v>
          </cell>
        </row>
        <row r="441">
          <cell r="A441">
            <v>402022</v>
          </cell>
          <cell r="B441">
            <v>2</v>
          </cell>
          <cell r="C441" t="str">
            <v>大阪外環状線</v>
          </cell>
          <cell r="D441" t="str">
            <v>ｵｵｻｶｿﾄｶﾝ</v>
          </cell>
          <cell r="E441">
            <v>4</v>
          </cell>
          <cell r="F441">
            <v>0</v>
          </cell>
        </row>
        <row r="442">
          <cell r="A442">
            <v>402023</v>
          </cell>
          <cell r="B442">
            <v>2</v>
          </cell>
          <cell r="C442" t="str">
            <v>堺布施豊中線</v>
          </cell>
          <cell r="D442" t="str">
            <v>ｻｶｲﾌｾﾄﾖﾅ</v>
          </cell>
          <cell r="E442">
            <v>4</v>
          </cell>
          <cell r="F442">
            <v>0</v>
          </cell>
        </row>
        <row r="443">
          <cell r="A443">
            <v>402024</v>
          </cell>
          <cell r="B443">
            <v>2</v>
          </cell>
          <cell r="C443" t="str">
            <v>矢田堺線</v>
          </cell>
          <cell r="D443" t="str">
            <v>ﾔﾀｻｶｲｾﾝ</v>
          </cell>
          <cell r="E443">
            <v>4</v>
          </cell>
          <cell r="F443">
            <v>0</v>
          </cell>
        </row>
        <row r="444">
          <cell r="A444">
            <v>403001</v>
          </cell>
          <cell r="B444">
            <v>3</v>
          </cell>
          <cell r="C444" t="str">
            <v>大阪中央環状線</v>
          </cell>
          <cell r="D444" t="str">
            <v>ｵｵｻｶﾁｭｳｵ</v>
          </cell>
          <cell r="E444">
            <v>4</v>
          </cell>
          <cell r="F444">
            <v>0</v>
          </cell>
        </row>
        <row r="445">
          <cell r="A445">
            <v>403002</v>
          </cell>
          <cell r="B445">
            <v>3</v>
          </cell>
          <cell r="C445" t="str">
            <v>大阪生駒線</v>
          </cell>
          <cell r="D445" t="str">
            <v>ｵｵｻｶｲｺﾏｾ</v>
          </cell>
          <cell r="E445">
            <v>4</v>
          </cell>
          <cell r="F445">
            <v>0</v>
          </cell>
        </row>
        <row r="446">
          <cell r="A446">
            <v>403003</v>
          </cell>
          <cell r="B446">
            <v>3</v>
          </cell>
          <cell r="C446" t="str">
            <v>大阪八尾線</v>
          </cell>
          <cell r="D446" t="str">
            <v>ｵｵｻｶﾔｵｾﾝ</v>
          </cell>
          <cell r="E446">
            <v>4</v>
          </cell>
          <cell r="F446">
            <v>0</v>
          </cell>
        </row>
        <row r="447">
          <cell r="A447">
            <v>403004</v>
          </cell>
          <cell r="B447">
            <v>3</v>
          </cell>
          <cell r="C447" t="str">
            <v>八尾道明寺線</v>
          </cell>
          <cell r="D447" t="str">
            <v>ﾔｵﾄﾞｳﾐｮｳ</v>
          </cell>
          <cell r="E447">
            <v>4</v>
          </cell>
          <cell r="F447">
            <v>0</v>
          </cell>
        </row>
        <row r="448">
          <cell r="A448">
            <v>403005</v>
          </cell>
          <cell r="B448">
            <v>3</v>
          </cell>
          <cell r="C448" t="str">
            <v>萱振曙川線</v>
          </cell>
          <cell r="D448" t="str">
            <v>ｶﾔﾌﾘｱｹﾎﾞ</v>
          </cell>
          <cell r="E448">
            <v>4</v>
          </cell>
          <cell r="F448">
            <v>0</v>
          </cell>
        </row>
        <row r="449">
          <cell r="A449">
            <v>403006</v>
          </cell>
          <cell r="B449">
            <v>3</v>
          </cell>
          <cell r="C449" t="str">
            <v>築港枚岡線</v>
          </cell>
          <cell r="D449" t="str">
            <v>ﾁｯｺｳﾋﾗｵｶ</v>
          </cell>
          <cell r="E449">
            <v>4</v>
          </cell>
          <cell r="F449">
            <v>0</v>
          </cell>
        </row>
        <row r="450">
          <cell r="A450">
            <v>403007</v>
          </cell>
          <cell r="B450">
            <v>3</v>
          </cell>
          <cell r="C450" t="str">
            <v>平野中高安線</v>
          </cell>
          <cell r="D450" t="str">
            <v>ﾋﾗﾉﾅｶﾀｶﾔ</v>
          </cell>
          <cell r="E450">
            <v>4</v>
          </cell>
          <cell r="F450">
            <v>0</v>
          </cell>
        </row>
        <row r="451">
          <cell r="A451">
            <v>403008</v>
          </cell>
          <cell r="B451">
            <v>3</v>
          </cell>
          <cell r="C451" t="str">
            <v>矢田堺線</v>
          </cell>
          <cell r="D451" t="str">
            <v>ﾔﾀｻｶｲｾﾝ</v>
          </cell>
          <cell r="E451">
            <v>4</v>
          </cell>
          <cell r="F451">
            <v>0</v>
          </cell>
        </row>
        <row r="452">
          <cell r="A452">
            <v>403009</v>
          </cell>
          <cell r="B452">
            <v>3</v>
          </cell>
          <cell r="C452" t="str">
            <v>渋川放出線</v>
          </cell>
          <cell r="D452" t="str">
            <v>ｼﾌﾞｶﾜﾊﾅﾃ</v>
          </cell>
          <cell r="E452">
            <v>4</v>
          </cell>
          <cell r="F452">
            <v>0</v>
          </cell>
        </row>
        <row r="453">
          <cell r="A453">
            <v>403010</v>
          </cell>
          <cell r="B453">
            <v>3</v>
          </cell>
          <cell r="C453" t="str">
            <v>東大阪中央線</v>
          </cell>
          <cell r="D453" t="str">
            <v>ﾋｶﾞｼｵｵｻｶ</v>
          </cell>
          <cell r="E453">
            <v>4</v>
          </cell>
          <cell r="F453">
            <v>0</v>
          </cell>
        </row>
        <row r="454">
          <cell r="A454">
            <v>403011</v>
          </cell>
          <cell r="B454">
            <v>3</v>
          </cell>
          <cell r="C454" t="str">
            <v>大阪瓢箪山線</v>
          </cell>
          <cell r="D454" t="str">
            <v>ｵｵｻｶﾋｮｳﾀ</v>
          </cell>
          <cell r="E454">
            <v>4</v>
          </cell>
          <cell r="F454">
            <v>0</v>
          </cell>
        </row>
        <row r="455">
          <cell r="A455">
            <v>403012</v>
          </cell>
          <cell r="B455">
            <v>3</v>
          </cell>
          <cell r="C455" t="str">
            <v>堺松原線</v>
          </cell>
          <cell r="D455" t="str">
            <v>ｻｶｲﾏﾂﾊﾞﾗ</v>
          </cell>
          <cell r="E455">
            <v>4</v>
          </cell>
          <cell r="F455">
            <v>0</v>
          </cell>
        </row>
        <row r="456">
          <cell r="A456">
            <v>403013</v>
          </cell>
          <cell r="B456">
            <v>3</v>
          </cell>
          <cell r="C456" t="str">
            <v>堺港大堀線</v>
          </cell>
          <cell r="D456" t="str">
            <v>ｻｶｲｺｳｵｵﾎ</v>
          </cell>
          <cell r="E456">
            <v>4</v>
          </cell>
          <cell r="F456">
            <v>0</v>
          </cell>
        </row>
        <row r="457">
          <cell r="A457">
            <v>403014</v>
          </cell>
          <cell r="B457">
            <v>3</v>
          </cell>
          <cell r="C457" t="str">
            <v>荒本インター</v>
          </cell>
          <cell r="D457" t="str">
            <v>ｱﾗﾓﾄｲﾝﾀｰ</v>
          </cell>
          <cell r="E457">
            <v>4</v>
          </cell>
          <cell r="F457">
            <v>0</v>
          </cell>
        </row>
        <row r="458">
          <cell r="A458">
            <v>403015</v>
          </cell>
          <cell r="B458">
            <v>3</v>
          </cell>
          <cell r="C458" t="str">
            <v>若宮東西線</v>
          </cell>
          <cell r="D458" t="str">
            <v>ﾜｶﾐﾔﾄｳｻﾞ</v>
          </cell>
          <cell r="E458">
            <v>4</v>
          </cell>
          <cell r="F458">
            <v>0</v>
          </cell>
        </row>
        <row r="459">
          <cell r="A459">
            <v>403016</v>
          </cell>
          <cell r="B459">
            <v>3</v>
          </cell>
          <cell r="C459" t="str">
            <v>久宝寺太田線</v>
          </cell>
          <cell r="D459" t="str">
            <v>ｷｭｳﾎｳｼﾞｵｵﾀ</v>
          </cell>
          <cell r="E459">
            <v>4</v>
          </cell>
          <cell r="F459">
            <v>0</v>
          </cell>
        </row>
        <row r="460">
          <cell r="A460">
            <v>403017</v>
          </cell>
          <cell r="B460">
            <v>3</v>
          </cell>
          <cell r="C460" t="str">
            <v>大県本郷線</v>
          </cell>
          <cell r="E460">
            <v>4</v>
          </cell>
          <cell r="F460">
            <v>0</v>
          </cell>
        </row>
        <row r="461">
          <cell r="A461">
            <v>404001</v>
          </cell>
          <cell r="B461">
            <v>4</v>
          </cell>
          <cell r="C461" t="str">
            <v>近鉄奈良線（東大阪市）連立本体</v>
          </cell>
          <cell r="D461" t="str">
            <v>ｷﾝﾃﾂﾅﾗｾﾝ</v>
          </cell>
          <cell r="E461">
            <v>4</v>
          </cell>
          <cell r="F461">
            <v>0</v>
          </cell>
        </row>
        <row r="462">
          <cell r="A462">
            <v>404002</v>
          </cell>
          <cell r="B462">
            <v>4</v>
          </cell>
          <cell r="C462" t="str">
            <v>近鉄奈良線（東大阪市）連立関連側道</v>
          </cell>
          <cell r="D462" t="str">
            <v>ｷﾝﾃﾂﾅﾗｾﾝ</v>
          </cell>
          <cell r="E462">
            <v>4</v>
          </cell>
          <cell r="F462">
            <v>0</v>
          </cell>
        </row>
        <row r="463">
          <cell r="A463">
            <v>404003</v>
          </cell>
          <cell r="B463">
            <v>4</v>
          </cell>
          <cell r="C463" t="str">
            <v>大阪瓢箪山線</v>
          </cell>
          <cell r="D463" t="str">
            <v>ｵｵｻｶﾋｮｳﾀﾝﾔﾏ</v>
          </cell>
          <cell r="E463">
            <v>4</v>
          </cell>
          <cell r="F463">
            <v>0</v>
          </cell>
        </row>
        <row r="464">
          <cell r="A464">
            <v>406001</v>
          </cell>
          <cell r="B464">
            <v>6</v>
          </cell>
          <cell r="C464" t="str">
            <v>平野川</v>
          </cell>
          <cell r="D464" t="str">
            <v>ﾋﾗﾉｶﾞﾜ</v>
          </cell>
          <cell r="E464">
            <v>4</v>
          </cell>
          <cell r="F464">
            <v>0</v>
          </cell>
        </row>
        <row r="465">
          <cell r="A465">
            <v>406002</v>
          </cell>
          <cell r="B465">
            <v>6</v>
          </cell>
          <cell r="C465" t="str">
            <v>楠根川</v>
          </cell>
          <cell r="D465" t="str">
            <v>ｸｽﾈｶﾞﾜ</v>
          </cell>
          <cell r="E465">
            <v>4</v>
          </cell>
          <cell r="F465">
            <v>0</v>
          </cell>
        </row>
        <row r="466">
          <cell r="A466">
            <v>406003</v>
          </cell>
          <cell r="B466">
            <v>6</v>
          </cell>
          <cell r="C466" t="str">
            <v>西除川</v>
          </cell>
          <cell r="D466" t="str">
            <v>ﾆｼﾖｹｶﾞﾜ</v>
          </cell>
          <cell r="E466">
            <v>4</v>
          </cell>
          <cell r="F466">
            <v>0</v>
          </cell>
        </row>
        <row r="467">
          <cell r="A467">
            <v>407001</v>
          </cell>
          <cell r="B467">
            <v>7</v>
          </cell>
          <cell r="C467" t="str">
            <v>平野川</v>
          </cell>
          <cell r="D467" t="str">
            <v>ﾋﾗﾉｶﾞﾜ</v>
          </cell>
          <cell r="E467">
            <v>4</v>
          </cell>
          <cell r="F467">
            <v>0</v>
          </cell>
        </row>
        <row r="468">
          <cell r="A468">
            <v>407002</v>
          </cell>
          <cell r="B468">
            <v>7</v>
          </cell>
          <cell r="C468" t="str">
            <v>音川</v>
          </cell>
          <cell r="D468" t="str">
            <v>ｵﾄｶﾜ</v>
          </cell>
          <cell r="E468">
            <v>4</v>
          </cell>
          <cell r="F468">
            <v>0</v>
          </cell>
        </row>
        <row r="469">
          <cell r="A469">
            <v>407003</v>
          </cell>
          <cell r="B469">
            <v>7</v>
          </cell>
          <cell r="C469" t="str">
            <v>恩智川（法善寺）</v>
          </cell>
          <cell r="D469" t="str">
            <v>ｵﾝﾁｶﾞﾜ(ﾎｳｾﾞﾝｼﾞ)</v>
          </cell>
          <cell r="E469">
            <v>4</v>
          </cell>
          <cell r="F469">
            <v>0</v>
          </cell>
        </row>
        <row r="470">
          <cell r="A470">
            <v>408001</v>
          </cell>
          <cell r="B470">
            <v>8</v>
          </cell>
          <cell r="C470" t="str">
            <v>大川</v>
          </cell>
          <cell r="D470" t="str">
            <v>ｵｵｶﾜ</v>
          </cell>
          <cell r="E470">
            <v>4</v>
          </cell>
          <cell r="F470">
            <v>0</v>
          </cell>
        </row>
        <row r="471">
          <cell r="A471">
            <v>408002</v>
          </cell>
          <cell r="B471">
            <v>8</v>
          </cell>
          <cell r="C471" t="str">
            <v>箕後川</v>
          </cell>
          <cell r="D471" t="str">
            <v>ﾐﾉｺﾞｶﾞﾜ</v>
          </cell>
          <cell r="E471">
            <v>4</v>
          </cell>
          <cell r="F471">
            <v>0</v>
          </cell>
        </row>
        <row r="472">
          <cell r="A472">
            <v>408003</v>
          </cell>
          <cell r="B472">
            <v>8</v>
          </cell>
          <cell r="C472" t="str">
            <v>岩崎谷</v>
          </cell>
          <cell r="D472" t="str">
            <v>ｲﾜｻｷﾀﾞﾆ</v>
          </cell>
          <cell r="E472">
            <v>4</v>
          </cell>
          <cell r="F472">
            <v>0</v>
          </cell>
        </row>
        <row r="473">
          <cell r="A473">
            <v>408004</v>
          </cell>
          <cell r="B473">
            <v>8</v>
          </cell>
          <cell r="C473" t="str">
            <v>峠川</v>
          </cell>
          <cell r="D473" t="str">
            <v>ﾄｳｹﾞｶﾞﾜ</v>
          </cell>
          <cell r="E473">
            <v>4</v>
          </cell>
          <cell r="F473">
            <v>0</v>
          </cell>
        </row>
        <row r="474">
          <cell r="A474">
            <v>408005</v>
          </cell>
          <cell r="B474">
            <v>8</v>
          </cell>
          <cell r="C474" t="str">
            <v>鳴川</v>
          </cell>
          <cell r="D474" t="str">
            <v>ﾅﾙｶﾜ</v>
          </cell>
          <cell r="E474">
            <v>4</v>
          </cell>
          <cell r="F474">
            <v>0</v>
          </cell>
        </row>
        <row r="475">
          <cell r="A475">
            <v>408006</v>
          </cell>
          <cell r="B475">
            <v>8</v>
          </cell>
          <cell r="C475" t="str">
            <v>片石谷</v>
          </cell>
          <cell r="D475" t="str">
            <v>ｶﾀｲｼﾀﾞﾆ</v>
          </cell>
          <cell r="E475">
            <v>4</v>
          </cell>
          <cell r="F475">
            <v>0</v>
          </cell>
        </row>
        <row r="476">
          <cell r="A476">
            <v>408007</v>
          </cell>
          <cell r="B476">
            <v>8</v>
          </cell>
          <cell r="C476" t="str">
            <v>神宮寺川</v>
          </cell>
          <cell r="D476" t="str">
            <v>ｼﾞﾝｸﾞｳﾃﾗ</v>
          </cell>
          <cell r="E476">
            <v>4</v>
          </cell>
          <cell r="F476">
            <v>0</v>
          </cell>
        </row>
        <row r="477">
          <cell r="A477">
            <v>408008</v>
          </cell>
          <cell r="B477">
            <v>8</v>
          </cell>
          <cell r="C477" t="str">
            <v>西旭ヶ丘地区</v>
          </cell>
          <cell r="D477" t="str">
            <v>ﾆｼｱｻﾋｶﾞｵ</v>
          </cell>
          <cell r="E477">
            <v>4</v>
          </cell>
          <cell r="F477">
            <v>0</v>
          </cell>
        </row>
        <row r="478">
          <cell r="A478">
            <v>408009</v>
          </cell>
          <cell r="B478">
            <v>8</v>
          </cell>
          <cell r="C478" t="str">
            <v>樽堂谷</v>
          </cell>
          <cell r="D478" t="str">
            <v>ﾀﾙﾄﾞｳﾀﾞﾆ</v>
          </cell>
          <cell r="E478">
            <v>4</v>
          </cell>
          <cell r="F478">
            <v>0</v>
          </cell>
        </row>
        <row r="479">
          <cell r="A479">
            <v>408010</v>
          </cell>
          <cell r="B479">
            <v>8</v>
          </cell>
          <cell r="C479" t="str">
            <v>木山谷</v>
          </cell>
          <cell r="D479" t="str">
            <v>ｷﾔﾏﾀﾞﾆ</v>
          </cell>
          <cell r="E479">
            <v>4</v>
          </cell>
          <cell r="F479">
            <v>0</v>
          </cell>
        </row>
        <row r="480">
          <cell r="A480">
            <v>408011</v>
          </cell>
          <cell r="B480">
            <v>8</v>
          </cell>
          <cell r="C480" t="str">
            <v>山ノ井川</v>
          </cell>
          <cell r="D480" t="str">
            <v>ﾔﾏﾉｲｶﾜ</v>
          </cell>
          <cell r="E480">
            <v>4</v>
          </cell>
          <cell r="F480">
            <v>0</v>
          </cell>
        </row>
        <row r="481">
          <cell r="A481">
            <v>408012</v>
          </cell>
          <cell r="B481">
            <v>8</v>
          </cell>
          <cell r="C481" t="str">
            <v>大谷川</v>
          </cell>
          <cell r="D481" t="str">
            <v>ｵｵﾀﾆｶﾜ</v>
          </cell>
          <cell r="E481">
            <v>4</v>
          </cell>
          <cell r="F481">
            <v>0</v>
          </cell>
        </row>
        <row r="482">
          <cell r="A482">
            <v>408013</v>
          </cell>
          <cell r="B482">
            <v>8</v>
          </cell>
          <cell r="C482" t="str">
            <v>千塚川</v>
          </cell>
          <cell r="D482" t="str">
            <v>ﾁﾂﾞｶｶﾞﾜ</v>
          </cell>
          <cell r="E482">
            <v>4</v>
          </cell>
          <cell r="F482">
            <v>0</v>
          </cell>
        </row>
        <row r="483">
          <cell r="A483">
            <v>408014</v>
          </cell>
          <cell r="B483">
            <v>8</v>
          </cell>
          <cell r="C483" t="str">
            <v>服部川</v>
          </cell>
          <cell r="D483" t="str">
            <v>ﾊｯﾄﾘｶﾞﾜ</v>
          </cell>
          <cell r="E483">
            <v>4</v>
          </cell>
          <cell r="F483">
            <v>0</v>
          </cell>
        </row>
        <row r="484">
          <cell r="A484">
            <v>408015</v>
          </cell>
          <cell r="B484">
            <v>8</v>
          </cell>
          <cell r="C484" t="str">
            <v>山畑川</v>
          </cell>
          <cell r="D484" t="str">
            <v>ﾔﾏﾊﾀｶﾜ</v>
          </cell>
          <cell r="E484">
            <v>4</v>
          </cell>
          <cell r="F484">
            <v>0</v>
          </cell>
        </row>
        <row r="485">
          <cell r="A485">
            <v>408016</v>
          </cell>
          <cell r="B485">
            <v>8</v>
          </cell>
          <cell r="C485" t="str">
            <v>日下南谷第２支渓</v>
          </cell>
          <cell r="E485">
            <v>4</v>
          </cell>
          <cell r="F485">
            <v>0</v>
          </cell>
        </row>
        <row r="486">
          <cell r="A486">
            <v>408017</v>
          </cell>
          <cell r="B486">
            <v>8</v>
          </cell>
          <cell r="C486" t="str">
            <v>観音谷</v>
          </cell>
          <cell r="D486" t="str">
            <v>ｶﾝﾉﾝﾀﾞﾆ</v>
          </cell>
          <cell r="E486">
            <v>4</v>
          </cell>
          <cell r="F486">
            <v>0</v>
          </cell>
        </row>
        <row r="487">
          <cell r="A487">
            <v>409001</v>
          </cell>
          <cell r="B487">
            <v>9</v>
          </cell>
          <cell r="C487" t="str">
            <v>大川</v>
          </cell>
          <cell r="D487" t="str">
            <v>ｵｵｶﾜ</v>
          </cell>
          <cell r="E487">
            <v>4</v>
          </cell>
          <cell r="F487">
            <v>0</v>
          </cell>
        </row>
        <row r="488">
          <cell r="A488">
            <v>409002</v>
          </cell>
          <cell r="B488">
            <v>9</v>
          </cell>
          <cell r="C488" t="str">
            <v>箕後川</v>
          </cell>
          <cell r="D488" t="str">
            <v>ﾐﾉｺﾞｶﾞﾜ</v>
          </cell>
          <cell r="E488">
            <v>4</v>
          </cell>
          <cell r="F488">
            <v>0</v>
          </cell>
        </row>
        <row r="489">
          <cell r="A489">
            <v>409003</v>
          </cell>
          <cell r="B489">
            <v>9</v>
          </cell>
          <cell r="C489" t="str">
            <v>岩崎谷</v>
          </cell>
          <cell r="D489" t="str">
            <v>ｲﾜｻｷﾀﾞﾆ</v>
          </cell>
          <cell r="E489">
            <v>4</v>
          </cell>
          <cell r="F489">
            <v>0</v>
          </cell>
        </row>
        <row r="490">
          <cell r="A490">
            <v>409004</v>
          </cell>
          <cell r="B490">
            <v>9</v>
          </cell>
          <cell r="C490" t="str">
            <v>峠川</v>
          </cell>
          <cell r="D490" t="str">
            <v>ﾄｳｹﾞｶﾞﾜ</v>
          </cell>
          <cell r="E490">
            <v>4</v>
          </cell>
          <cell r="F490">
            <v>0</v>
          </cell>
        </row>
        <row r="491">
          <cell r="A491">
            <v>409005</v>
          </cell>
          <cell r="B491">
            <v>9</v>
          </cell>
          <cell r="C491" t="str">
            <v>鳴川</v>
          </cell>
          <cell r="D491" t="str">
            <v>ﾅﾙｶﾜ</v>
          </cell>
          <cell r="E491">
            <v>4</v>
          </cell>
          <cell r="F491">
            <v>0</v>
          </cell>
        </row>
        <row r="492">
          <cell r="A492">
            <v>409006</v>
          </cell>
          <cell r="B492">
            <v>9</v>
          </cell>
          <cell r="C492" t="str">
            <v>片石谷</v>
          </cell>
          <cell r="D492" t="str">
            <v>ｶﾀｲｼﾀﾞﾆ</v>
          </cell>
          <cell r="E492">
            <v>4</v>
          </cell>
          <cell r="F492">
            <v>0</v>
          </cell>
        </row>
        <row r="493">
          <cell r="A493">
            <v>409007</v>
          </cell>
          <cell r="B493">
            <v>9</v>
          </cell>
          <cell r="C493" t="str">
            <v>神宮寺川</v>
          </cell>
          <cell r="D493" t="str">
            <v>ｼﾞﾝｸﾞｳﾃﾗ</v>
          </cell>
          <cell r="E493">
            <v>4</v>
          </cell>
          <cell r="F493">
            <v>0</v>
          </cell>
        </row>
        <row r="494">
          <cell r="A494">
            <v>409008</v>
          </cell>
          <cell r="B494">
            <v>9</v>
          </cell>
          <cell r="C494" t="str">
            <v>西旭ヶ丘地区</v>
          </cell>
          <cell r="D494" t="str">
            <v>ﾆｼｱｻﾋｶﾞｵ</v>
          </cell>
          <cell r="E494">
            <v>4</v>
          </cell>
          <cell r="F494">
            <v>0</v>
          </cell>
        </row>
        <row r="495">
          <cell r="A495">
            <v>409009</v>
          </cell>
          <cell r="B495">
            <v>9</v>
          </cell>
          <cell r="C495" t="str">
            <v>樽堂谷</v>
          </cell>
          <cell r="D495" t="str">
            <v>ﾀﾙﾄﾞｳﾀﾞﾆ</v>
          </cell>
          <cell r="E495">
            <v>4</v>
          </cell>
          <cell r="F495">
            <v>0</v>
          </cell>
        </row>
        <row r="496">
          <cell r="A496">
            <v>409010</v>
          </cell>
          <cell r="B496">
            <v>9</v>
          </cell>
          <cell r="C496" t="str">
            <v>木山谷</v>
          </cell>
          <cell r="D496" t="str">
            <v>ｷﾔﾏﾀﾞﾆ</v>
          </cell>
          <cell r="E496">
            <v>4</v>
          </cell>
          <cell r="F496">
            <v>0</v>
          </cell>
        </row>
        <row r="497">
          <cell r="A497">
            <v>409011</v>
          </cell>
          <cell r="B497">
            <v>9</v>
          </cell>
          <cell r="C497" t="str">
            <v>山ノ井川</v>
          </cell>
          <cell r="D497" t="str">
            <v>ﾔﾏﾉｲｶﾜ</v>
          </cell>
          <cell r="E497">
            <v>4</v>
          </cell>
          <cell r="F497">
            <v>0</v>
          </cell>
        </row>
        <row r="498">
          <cell r="A498">
            <v>409012</v>
          </cell>
          <cell r="B498">
            <v>9</v>
          </cell>
          <cell r="C498" t="str">
            <v>大谷川</v>
          </cell>
          <cell r="D498" t="str">
            <v>ｵｵﾀﾆｶﾜ</v>
          </cell>
          <cell r="E498">
            <v>4</v>
          </cell>
          <cell r="F498">
            <v>0</v>
          </cell>
        </row>
        <row r="499">
          <cell r="A499">
            <v>409013</v>
          </cell>
          <cell r="B499">
            <v>9</v>
          </cell>
          <cell r="C499" t="str">
            <v>千塚川</v>
          </cell>
          <cell r="D499" t="str">
            <v>ﾁﾂﾞｶｶﾞﾜ</v>
          </cell>
          <cell r="E499">
            <v>4</v>
          </cell>
          <cell r="F499">
            <v>0</v>
          </cell>
        </row>
        <row r="500">
          <cell r="A500">
            <v>409014</v>
          </cell>
          <cell r="B500">
            <v>9</v>
          </cell>
          <cell r="C500" t="str">
            <v>服部川</v>
          </cell>
          <cell r="D500" t="str">
            <v>ﾊｯﾄﾘｶﾞﾜ</v>
          </cell>
          <cell r="E500">
            <v>4</v>
          </cell>
          <cell r="F500">
            <v>0</v>
          </cell>
        </row>
        <row r="501">
          <cell r="A501">
            <v>409015</v>
          </cell>
          <cell r="B501">
            <v>9</v>
          </cell>
          <cell r="C501" t="str">
            <v>山畑川</v>
          </cell>
          <cell r="D501" t="str">
            <v>ﾔﾏﾊﾀｶﾜ</v>
          </cell>
          <cell r="E501">
            <v>4</v>
          </cell>
          <cell r="F501">
            <v>0</v>
          </cell>
        </row>
        <row r="502">
          <cell r="A502">
            <v>411001</v>
          </cell>
          <cell r="B502">
            <v>11</v>
          </cell>
          <cell r="C502" t="str">
            <v>石川河川公園</v>
          </cell>
          <cell r="D502" t="str">
            <v>ｲｼｶﾜｶｾﾝｺ</v>
          </cell>
          <cell r="E502">
            <v>4</v>
          </cell>
          <cell r="F502">
            <v>0</v>
          </cell>
        </row>
        <row r="503">
          <cell r="A503">
            <v>411002</v>
          </cell>
          <cell r="B503">
            <v>11</v>
          </cell>
          <cell r="C503" t="str">
            <v>枚岡公園</v>
          </cell>
          <cell r="D503" t="str">
            <v>ﾋﾗｵｶｺｳｴﾝ</v>
          </cell>
          <cell r="E503">
            <v>4</v>
          </cell>
          <cell r="F503">
            <v>0</v>
          </cell>
        </row>
        <row r="504">
          <cell r="A504">
            <v>411003</v>
          </cell>
          <cell r="B504">
            <v>11</v>
          </cell>
          <cell r="C504" t="str">
            <v>久宝寺緑地</v>
          </cell>
          <cell r="D504" t="str">
            <v>ｷｭｳﾎｳｼﾞﾘｮｸﾁ</v>
          </cell>
          <cell r="E504">
            <v>4</v>
          </cell>
          <cell r="F504">
            <v>0</v>
          </cell>
        </row>
        <row r="505">
          <cell r="A505">
            <v>413001</v>
          </cell>
          <cell r="B505">
            <v>13</v>
          </cell>
          <cell r="C505" t="str">
            <v>八尾茨木線</v>
          </cell>
          <cell r="D505" t="str">
            <v>ﾔｵｲﾊﾞﾗｷﾞ</v>
          </cell>
          <cell r="E505">
            <v>4</v>
          </cell>
          <cell r="F505">
            <v>0</v>
          </cell>
        </row>
        <row r="506">
          <cell r="A506">
            <v>413002</v>
          </cell>
          <cell r="B506">
            <v>13</v>
          </cell>
          <cell r="C506" t="str">
            <v>国道１７０号</v>
          </cell>
          <cell r="D506" t="str">
            <v>ｺｸﾄﾞｳ170</v>
          </cell>
          <cell r="E506">
            <v>4</v>
          </cell>
          <cell r="F506">
            <v>0</v>
          </cell>
        </row>
        <row r="507">
          <cell r="A507">
            <v>413003</v>
          </cell>
          <cell r="B507">
            <v>13</v>
          </cell>
          <cell r="C507" t="str">
            <v>平野中高安線</v>
          </cell>
          <cell r="D507" t="str">
            <v>ﾋﾗﾉﾅｶﾀｶﾔ</v>
          </cell>
          <cell r="E507">
            <v>4</v>
          </cell>
          <cell r="F507">
            <v>0</v>
          </cell>
        </row>
        <row r="508">
          <cell r="A508">
            <v>413004</v>
          </cell>
          <cell r="B508">
            <v>13</v>
          </cell>
          <cell r="C508" t="str">
            <v>若宮東西線</v>
          </cell>
          <cell r="D508" t="str">
            <v>ﾜｶﾐﾔﾄｳｻﾞ</v>
          </cell>
          <cell r="E508">
            <v>4</v>
          </cell>
          <cell r="F508">
            <v>0</v>
          </cell>
        </row>
        <row r="509">
          <cell r="A509">
            <v>460001</v>
          </cell>
          <cell r="B509">
            <v>60</v>
          </cell>
          <cell r="C509" t="str">
            <v>加納玉串線</v>
          </cell>
          <cell r="D509" t="str">
            <v>ｶﾉｳﾀﾏｸﾞｼ</v>
          </cell>
          <cell r="E509">
            <v>4</v>
          </cell>
          <cell r="F509">
            <v>0</v>
          </cell>
        </row>
        <row r="510">
          <cell r="A510">
            <v>461001</v>
          </cell>
          <cell r="B510">
            <v>61</v>
          </cell>
          <cell r="C510" t="str">
            <v>大阪生駒線</v>
          </cell>
          <cell r="D510" t="str">
            <v>ｵｵｻｶｲｺﾏｾ</v>
          </cell>
          <cell r="E510">
            <v>4</v>
          </cell>
          <cell r="F510">
            <v>0</v>
          </cell>
        </row>
        <row r="511">
          <cell r="A511">
            <v>461002</v>
          </cell>
          <cell r="B511">
            <v>61</v>
          </cell>
          <cell r="C511" t="str">
            <v>加納玉串線</v>
          </cell>
          <cell r="D511" t="str">
            <v>ｶﾉｳﾀﾏｸﾞｼ</v>
          </cell>
          <cell r="E511">
            <v>4</v>
          </cell>
          <cell r="F511">
            <v>0</v>
          </cell>
        </row>
        <row r="512">
          <cell r="A512">
            <v>463001</v>
          </cell>
          <cell r="B512">
            <v>63</v>
          </cell>
          <cell r="C512" t="str">
            <v>松原ジャンクション</v>
          </cell>
          <cell r="D512" t="str">
            <v>ﾏﾂﾊﾞﾗｼﾞｬ</v>
          </cell>
          <cell r="E512">
            <v>4</v>
          </cell>
          <cell r="F512">
            <v>0</v>
          </cell>
        </row>
        <row r="513">
          <cell r="A513">
            <v>464001</v>
          </cell>
          <cell r="B513">
            <v>64</v>
          </cell>
          <cell r="C513" t="str">
            <v>八尾茨木線</v>
          </cell>
          <cell r="D513" t="str">
            <v>ﾔｵｲﾊﾞﾗｷﾞ</v>
          </cell>
          <cell r="E513">
            <v>4</v>
          </cell>
          <cell r="F513">
            <v>0</v>
          </cell>
        </row>
        <row r="514">
          <cell r="A514">
            <v>464002</v>
          </cell>
          <cell r="B514">
            <v>64</v>
          </cell>
          <cell r="C514" t="str">
            <v>国道１７０号</v>
          </cell>
          <cell r="D514" t="str">
            <v>ｺｸﾄﾞｳ170</v>
          </cell>
          <cell r="E514">
            <v>4</v>
          </cell>
          <cell r="F514">
            <v>0</v>
          </cell>
        </row>
        <row r="515">
          <cell r="A515">
            <v>464003</v>
          </cell>
          <cell r="B515">
            <v>64</v>
          </cell>
          <cell r="C515" t="str">
            <v>松原ジャンクション</v>
          </cell>
          <cell r="D515" t="str">
            <v>ﾏﾂﾊﾞﾗｼﾞｬ</v>
          </cell>
          <cell r="E515">
            <v>4</v>
          </cell>
          <cell r="F515">
            <v>0</v>
          </cell>
        </row>
        <row r="516">
          <cell r="A516">
            <v>464004</v>
          </cell>
          <cell r="B516">
            <v>64</v>
          </cell>
          <cell r="C516" t="str">
            <v>平野中高安線</v>
          </cell>
          <cell r="D516" t="str">
            <v>ﾋﾗﾉﾅｶﾀｶﾔ</v>
          </cell>
          <cell r="E516">
            <v>4</v>
          </cell>
          <cell r="F516">
            <v>0</v>
          </cell>
        </row>
        <row r="517">
          <cell r="A517">
            <v>464005</v>
          </cell>
          <cell r="B517">
            <v>64</v>
          </cell>
          <cell r="C517" t="str">
            <v>渋川放出線</v>
          </cell>
          <cell r="D517" t="str">
            <v>ｼﾌﾞｶﾜﾊﾅﾃ</v>
          </cell>
          <cell r="E517">
            <v>4</v>
          </cell>
          <cell r="F517">
            <v>0</v>
          </cell>
        </row>
        <row r="518">
          <cell r="A518">
            <v>464006</v>
          </cell>
          <cell r="B518">
            <v>64</v>
          </cell>
          <cell r="C518" t="str">
            <v>加納玉串線</v>
          </cell>
          <cell r="D518" t="str">
            <v>ｶﾉｳﾀﾏｸﾞｼ</v>
          </cell>
          <cell r="E518">
            <v>4</v>
          </cell>
          <cell r="F518">
            <v>0</v>
          </cell>
        </row>
        <row r="519">
          <cell r="A519">
            <v>464007</v>
          </cell>
          <cell r="B519">
            <v>64</v>
          </cell>
          <cell r="C519" t="str">
            <v>平野川</v>
          </cell>
          <cell r="D519" t="str">
            <v>ﾋﾗﾉｶﾞﾜ</v>
          </cell>
          <cell r="E519">
            <v>4</v>
          </cell>
          <cell r="F519">
            <v>0</v>
          </cell>
        </row>
        <row r="520">
          <cell r="A520">
            <v>501001</v>
          </cell>
          <cell r="B520">
            <v>1</v>
          </cell>
          <cell r="C520" t="str">
            <v>堺大和高田線</v>
          </cell>
          <cell r="D520" t="str">
            <v>ｻｶｲﾔﾏﾄﾀｶ</v>
          </cell>
          <cell r="E520">
            <v>5</v>
          </cell>
          <cell r="F520">
            <v>0</v>
          </cell>
        </row>
        <row r="521">
          <cell r="A521">
            <v>501002</v>
          </cell>
          <cell r="B521">
            <v>1</v>
          </cell>
          <cell r="C521" t="str">
            <v>大阪狭山線</v>
          </cell>
          <cell r="D521" t="str">
            <v>ｵｵｻｶｻﾔﾏｾ</v>
          </cell>
          <cell r="E521">
            <v>5</v>
          </cell>
          <cell r="F521">
            <v>0</v>
          </cell>
        </row>
        <row r="522">
          <cell r="A522">
            <v>501003</v>
          </cell>
          <cell r="B522">
            <v>1</v>
          </cell>
          <cell r="C522" t="str">
            <v>柏原駒ヶ谷千早赤阪線</v>
          </cell>
          <cell r="D522" t="str">
            <v>ｶｼﾊﾗｺﾏｶﾞ</v>
          </cell>
          <cell r="E522">
            <v>5</v>
          </cell>
          <cell r="F522">
            <v>0</v>
          </cell>
        </row>
        <row r="523">
          <cell r="A523">
            <v>501004</v>
          </cell>
          <cell r="B523">
            <v>1</v>
          </cell>
          <cell r="C523" t="str">
            <v>堺羽曳野線</v>
          </cell>
          <cell r="D523" t="str">
            <v>ｻｶｲﾊﾋﾞｷﾉ</v>
          </cell>
          <cell r="E523">
            <v>5</v>
          </cell>
          <cell r="F523">
            <v>0</v>
          </cell>
        </row>
        <row r="524">
          <cell r="A524">
            <v>501005</v>
          </cell>
          <cell r="B524">
            <v>1</v>
          </cell>
          <cell r="C524" t="str">
            <v>美原太子線</v>
          </cell>
          <cell r="D524" t="str">
            <v>ﾐﾊﾗﾀｲｼｾﾝ</v>
          </cell>
          <cell r="E524">
            <v>5</v>
          </cell>
          <cell r="F524">
            <v>0</v>
          </cell>
        </row>
        <row r="525">
          <cell r="A525">
            <v>501006</v>
          </cell>
          <cell r="B525">
            <v>1</v>
          </cell>
          <cell r="C525" t="str">
            <v>富田林太子線</v>
          </cell>
          <cell r="D525" t="str">
            <v>ﾄﾝﾀﾞﾊﾞﾔｼ</v>
          </cell>
          <cell r="E525">
            <v>5</v>
          </cell>
          <cell r="F525">
            <v>0</v>
          </cell>
        </row>
        <row r="526">
          <cell r="A526">
            <v>501007</v>
          </cell>
          <cell r="B526">
            <v>1</v>
          </cell>
          <cell r="C526" t="str">
            <v>堺富田林線</v>
          </cell>
          <cell r="D526" t="str">
            <v>ｻｶｲﾄﾝﾀﾞﾊ</v>
          </cell>
          <cell r="E526">
            <v>5</v>
          </cell>
          <cell r="F526">
            <v>0</v>
          </cell>
        </row>
        <row r="527">
          <cell r="A527">
            <v>501008</v>
          </cell>
          <cell r="B527">
            <v>1</v>
          </cell>
          <cell r="C527" t="str">
            <v>泉大津美原線</v>
          </cell>
          <cell r="D527" t="str">
            <v>ｲｽﾞﾐｵｵﾂﾐ</v>
          </cell>
          <cell r="E527">
            <v>5</v>
          </cell>
          <cell r="F527">
            <v>0</v>
          </cell>
        </row>
        <row r="528">
          <cell r="A528">
            <v>501009</v>
          </cell>
          <cell r="B528">
            <v>1</v>
          </cell>
          <cell r="C528" t="str">
            <v>和泉富田林線</v>
          </cell>
          <cell r="D528" t="str">
            <v>ｲｽﾞﾐﾄﾝﾀﾞ</v>
          </cell>
          <cell r="E528">
            <v>5</v>
          </cell>
          <cell r="F528">
            <v>0</v>
          </cell>
        </row>
        <row r="529">
          <cell r="A529">
            <v>501011</v>
          </cell>
          <cell r="B529">
            <v>1</v>
          </cell>
          <cell r="C529" t="str">
            <v>大堀堺線</v>
          </cell>
          <cell r="D529" t="str">
            <v>ｵｵﾎﾘｻｶｲｾ</v>
          </cell>
          <cell r="E529">
            <v>5</v>
          </cell>
          <cell r="F529">
            <v>0</v>
          </cell>
        </row>
        <row r="530">
          <cell r="A530">
            <v>501012</v>
          </cell>
          <cell r="B530">
            <v>1</v>
          </cell>
          <cell r="C530" t="str">
            <v>郡戸大堀線</v>
          </cell>
          <cell r="D530" t="str">
            <v>ｺｳﾂﾞｵｵﾎﾘ</v>
          </cell>
          <cell r="E530">
            <v>5</v>
          </cell>
          <cell r="F530">
            <v>0</v>
          </cell>
        </row>
        <row r="531">
          <cell r="A531">
            <v>501013</v>
          </cell>
          <cell r="B531">
            <v>1</v>
          </cell>
          <cell r="C531" t="str">
            <v>西藤井寺線</v>
          </cell>
          <cell r="D531" t="str">
            <v>ﾆｼﾌｼﾞｲﾃﾞ</v>
          </cell>
          <cell r="E531">
            <v>5</v>
          </cell>
          <cell r="F531">
            <v>0</v>
          </cell>
        </row>
        <row r="532">
          <cell r="A532">
            <v>501015</v>
          </cell>
          <cell r="B532">
            <v>1</v>
          </cell>
          <cell r="C532" t="str">
            <v>河内長野美原線</v>
          </cell>
          <cell r="D532" t="str">
            <v>ｶﾜﾁﾅｶﾞﾉﾐ</v>
          </cell>
          <cell r="E532">
            <v>5</v>
          </cell>
          <cell r="F532">
            <v>0</v>
          </cell>
        </row>
        <row r="533">
          <cell r="A533">
            <v>501016</v>
          </cell>
          <cell r="B533">
            <v>1</v>
          </cell>
          <cell r="C533" t="str">
            <v>上河内富田林線</v>
          </cell>
          <cell r="D533" t="str">
            <v>ｶﾐｶﾜﾁﾄﾝﾀ</v>
          </cell>
          <cell r="E533">
            <v>5</v>
          </cell>
          <cell r="F533">
            <v>0</v>
          </cell>
        </row>
        <row r="534">
          <cell r="A534">
            <v>501017</v>
          </cell>
          <cell r="B534">
            <v>1</v>
          </cell>
          <cell r="C534" t="str">
            <v>甘南備川向線</v>
          </cell>
          <cell r="D534" t="str">
            <v>ｶﾝﾅﾋﾞｶﾞﾜ</v>
          </cell>
          <cell r="E534">
            <v>5</v>
          </cell>
          <cell r="F534">
            <v>0</v>
          </cell>
        </row>
        <row r="535">
          <cell r="A535">
            <v>501018</v>
          </cell>
          <cell r="B535">
            <v>1</v>
          </cell>
          <cell r="C535" t="str">
            <v>森屋狭山線</v>
          </cell>
          <cell r="D535" t="str">
            <v>ﾓﾘﾔｻﾔﾏｾﾝ</v>
          </cell>
          <cell r="E535">
            <v>5</v>
          </cell>
          <cell r="F535">
            <v>0</v>
          </cell>
        </row>
        <row r="536">
          <cell r="A536">
            <v>501019</v>
          </cell>
          <cell r="B536">
            <v>1</v>
          </cell>
          <cell r="C536" t="str">
            <v>富田林五条線</v>
          </cell>
          <cell r="D536" t="str">
            <v>ﾄﾝﾀﾞﾊﾞﾔｼ</v>
          </cell>
          <cell r="E536">
            <v>5</v>
          </cell>
          <cell r="F536">
            <v>0</v>
          </cell>
        </row>
        <row r="537">
          <cell r="A537">
            <v>501020</v>
          </cell>
          <cell r="B537">
            <v>1</v>
          </cell>
          <cell r="C537" t="str">
            <v>東阪三日市線</v>
          </cell>
          <cell r="D537" t="str">
            <v>ﾋｶﾞｼｻｶﾐｯ</v>
          </cell>
          <cell r="E537">
            <v>5</v>
          </cell>
          <cell r="F537">
            <v>0</v>
          </cell>
        </row>
        <row r="538">
          <cell r="A538">
            <v>501021</v>
          </cell>
          <cell r="B538">
            <v>1</v>
          </cell>
          <cell r="C538" t="str">
            <v>河内長野かつらぎ線</v>
          </cell>
          <cell r="D538" t="str">
            <v>ｶﾜﾁﾅｶﾞﾉｶ</v>
          </cell>
          <cell r="E538">
            <v>5</v>
          </cell>
          <cell r="F538">
            <v>0</v>
          </cell>
        </row>
        <row r="539">
          <cell r="A539">
            <v>501022</v>
          </cell>
          <cell r="B539">
            <v>1</v>
          </cell>
          <cell r="C539" t="str">
            <v>国道１６６号</v>
          </cell>
          <cell r="D539" t="str">
            <v>ｺｸﾄﾞｳ166</v>
          </cell>
          <cell r="E539">
            <v>5</v>
          </cell>
          <cell r="F539">
            <v>0</v>
          </cell>
        </row>
        <row r="540">
          <cell r="A540">
            <v>501023</v>
          </cell>
          <cell r="B540">
            <v>1</v>
          </cell>
          <cell r="C540" t="str">
            <v>国道１７０号</v>
          </cell>
          <cell r="D540" t="str">
            <v>ｺｸﾄﾞｳ170</v>
          </cell>
          <cell r="E540">
            <v>5</v>
          </cell>
          <cell r="F540">
            <v>0</v>
          </cell>
        </row>
        <row r="541">
          <cell r="A541">
            <v>501024</v>
          </cell>
          <cell r="B541">
            <v>1</v>
          </cell>
          <cell r="C541" t="str">
            <v>国道３０９号</v>
          </cell>
          <cell r="D541" t="str">
            <v>ｺｸﾄﾞｳ309</v>
          </cell>
          <cell r="E541">
            <v>5</v>
          </cell>
          <cell r="F541">
            <v>0</v>
          </cell>
        </row>
        <row r="542">
          <cell r="A542">
            <v>501025</v>
          </cell>
          <cell r="B542">
            <v>1</v>
          </cell>
          <cell r="C542" t="str">
            <v>国道３１０号</v>
          </cell>
          <cell r="D542" t="str">
            <v>ｺｸﾄﾞｳ310</v>
          </cell>
          <cell r="E542">
            <v>5</v>
          </cell>
          <cell r="F542">
            <v>0</v>
          </cell>
        </row>
        <row r="543">
          <cell r="A543">
            <v>501026</v>
          </cell>
          <cell r="B543">
            <v>1</v>
          </cell>
          <cell r="C543" t="str">
            <v>国道３７１号</v>
          </cell>
          <cell r="D543" t="str">
            <v>ｺｸﾄﾞｳ371</v>
          </cell>
          <cell r="E543">
            <v>5</v>
          </cell>
          <cell r="F543">
            <v>0</v>
          </cell>
        </row>
        <row r="544">
          <cell r="A544">
            <v>501027</v>
          </cell>
          <cell r="B544">
            <v>1</v>
          </cell>
          <cell r="C544" t="str">
            <v>大阪外環状線</v>
          </cell>
          <cell r="D544" t="str">
            <v>ｵｵｻｶｿﾄｶﾝ</v>
          </cell>
          <cell r="E544">
            <v>5</v>
          </cell>
          <cell r="F544">
            <v>0</v>
          </cell>
        </row>
        <row r="545">
          <cell r="A545">
            <v>501028</v>
          </cell>
          <cell r="B545">
            <v>1</v>
          </cell>
          <cell r="C545" t="str">
            <v>大阪河内長野線</v>
          </cell>
          <cell r="D545" t="str">
            <v>ｵｵｻｶｶﾜﾁﾅ</v>
          </cell>
          <cell r="E545">
            <v>5</v>
          </cell>
          <cell r="F545">
            <v>0</v>
          </cell>
        </row>
        <row r="546">
          <cell r="A546">
            <v>501029</v>
          </cell>
          <cell r="B546">
            <v>1</v>
          </cell>
          <cell r="C546" t="str">
            <v>松原ジャンクション</v>
          </cell>
          <cell r="D546" t="str">
            <v>ﾏﾂﾊﾞﾗｼﾞｬ</v>
          </cell>
          <cell r="E546">
            <v>5</v>
          </cell>
          <cell r="F546">
            <v>0</v>
          </cell>
        </row>
        <row r="547">
          <cell r="A547">
            <v>501030</v>
          </cell>
          <cell r="B547">
            <v>1</v>
          </cell>
          <cell r="C547" t="str">
            <v>大阪富田林線</v>
          </cell>
          <cell r="D547" t="str">
            <v>ｵｵｻｶﾄﾝﾀﾞ</v>
          </cell>
          <cell r="E547">
            <v>5</v>
          </cell>
          <cell r="F547">
            <v>0</v>
          </cell>
        </row>
        <row r="548">
          <cell r="A548">
            <v>501031</v>
          </cell>
          <cell r="B548">
            <v>1</v>
          </cell>
          <cell r="C548" t="str">
            <v>松原市道大堀１７号</v>
          </cell>
          <cell r="D548" t="str">
            <v>ﾏﾂﾊﾞﾗｼﾄﾞ</v>
          </cell>
          <cell r="E548">
            <v>5</v>
          </cell>
          <cell r="F548">
            <v>0</v>
          </cell>
        </row>
        <row r="549">
          <cell r="A549">
            <v>501032</v>
          </cell>
          <cell r="B549">
            <v>1</v>
          </cell>
          <cell r="C549" t="str">
            <v>河内長野千早城跡線</v>
          </cell>
          <cell r="D549" t="str">
            <v>ｶﾜﾁﾅｶﾞﾉﾁﾊﾔ</v>
          </cell>
          <cell r="E549">
            <v>5</v>
          </cell>
          <cell r="F549">
            <v>0</v>
          </cell>
        </row>
        <row r="550">
          <cell r="A550">
            <v>501033</v>
          </cell>
          <cell r="B550">
            <v>1</v>
          </cell>
          <cell r="C550" t="str">
            <v>大阪中央環状線</v>
          </cell>
          <cell r="D550" t="str">
            <v>ｵｵｻｶﾁｭｳｵｳｶﾝｼﾞｮｳｾﾝ</v>
          </cell>
          <cell r="E550">
            <v>5</v>
          </cell>
          <cell r="F550">
            <v>0</v>
          </cell>
        </row>
        <row r="551">
          <cell r="A551">
            <v>502001</v>
          </cell>
          <cell r="B551">
            <v>2</v>
          </cell>
          <cell r="C551" t="str">
            <v>堺大和高田線</v>
          </cell>
          <cell r="D551" t="str">
            <v>ｻｶｲﾔﾏﾄﾀｶ</v>
          </cell>
          <cell r="E551">
            <v>5</v>
          </cell>
          <cell r="F551">
            <v>0</v>
          </cell>
        </row>
        <row r="552">
          <cell r="A552">
            <v>502002</v>
          </cell>
          <cell r="B552">
            <v>2</v>
          </cell>
          <cell r="C552" t="str">
            <v>大阪狭山線</v>
          </cell>
          <cell r="D552" t="str">
            <v>ｵｵｻｶｻﾔﾏｾ</v>
          </cell>
          <cell r="E552">
            <v>5</v>
          </cell>
          <cell r="F552">
            <v>0</v>
          </cell>
        </row>
        <row r="553">
          <cell r="A553">
            <v>502003</v>
          </cell>
          <cell r="B553">
            <v>2</v>
          </cell>
          <cell r="C553" t="str">
            <v>柏原駒ヶ谷千早赤阪線</v>
          </cell>
          <cell r="D553" t="str">
            <v>ｶｼﾊﾗｺﾏｶﾞ</v>
          </cell>
          <cell r="E553">
            <v>5</v>
          </cell>
          <cell r="F553">
            <v>0</v>
          </cell>
        </row>
        <row r="554">
          <cell r="A554">
            <v>502004</v>
          </cell>
          <cell r="B554">
            <v>2</v>
          </cell>
          <cell r="C554" t="str">
            <v>堺羽曳野線</v>
          </cell>
          <cell r="D554" t="str">
            <v>ｻｶｲﾊﾋﾞｷﾉ</v>
          </cell>
          <cell r="E554">
            <v>5</v>
          </cell>
          <cell r="F554">
            <v>0</v>
          </cell>
        </row>
        <row r="555">
          <cell r="A555">
            <v>502005</v>
          </cell>
          <cell r="B555">
            <v>2</v>
          </cell>
          <cell r="C555" t="str">
            <v>美原太子線</v>
          </cell>
          <cell r="D555" t="str">
            <v>ﾐﾊﾗﾀｲｼｾﾝ</v>
          </cell>
          <cell r="E555">
            <v>5</v>
          </cell>
          <cell r="F555">
            <v>0</v>
          </cell>
        </row>
        <row r="556">
          <cell r="A556">
            <v>502006</v>
          </cell>
          <cell r="B556">
            <v>2</v>
          </cell>
          <cell r="C556" t="str">
            <v>富田林太子線</v>
          </cell>
          <cell r="D556" t="str">
            <v>ﾄﾝﾀﾞﾊﾞﾔｼ</v>
          </cell>
          <cell r="E556">
            <v>5</v>
          </cell>
          <cell r="F556">
            <v>0</v>
          </cell>
        </row>
        <row r="557">
          <cell r="A557">
            <v>502007</v>
          </cell>
          <cell r="B557">
            <v>2</v>
          </cell>
          <cell r="C557" t="str">
            <v>堺富田林線</v>
          </cell>
          <cell r="D557" t="str">
            <v>ｻｶｲﾄﾝﾀﾞﾊ</v>
          </cell>
          <cell r="E557">
            <v>5</v>
          </cell>
          <cell r="F557">
            <v>0</v>
          </cell>
        </row>
        <row r="558">
          <cell r="A558">
            <v>502008</v>
          </cell>
          <cell r="B558">
            <v>2</v>
          </cell>
          <cell r="C558" t="str">
            <v>泉大津美原線</v>
          </cell>
          <cell r="D558" t="str">
            <v>ｲｽﾞﾐｵｵﾂﾐ</v>
          </cell>
          <cell r="E558">
            <v>5</v>
          </cell>
          <cell r="F558">
            <v>0</v>
          </cell>
        </row>
        <row r="559">
          <cell r="A559">
            <v>502009</v>
          </cell>
          <cell r="B559">
            <v>2</v>
          </cell>
          <cell r="C559" t="str">
            <v>和泉富田林線</v>
          </cell>
          <cell r="D559" t="str">
            <v>ｲｽﾞﾐﾄﾝﾀﾞ</v>
          </cell>
          <cell r="E559">
            <v>5</v>
          </cell>
          <cell r="F559">
            <v>0</v>
          </cell>
        </row>
        <row r="560">
          <cell r="A560">
            <v>502010</v>
          </cell>
          <cell r="B560">
            <v>2</v>
          </cell>
          <cell r="C560" t="str">
            <v>大阪羽曳野線</v>
          </cell>
          <cell r="D560" t="str">
            <v>ｵｵｻｶﾊﾋﾞｷ</v>
          </cell>
          <cell r="E560">
            <v>5</v>
          </cell>
          <cell r="F560">
            <v>0</v>
          </cell>
        </row>
        <row r="561">
          <cell r="A561">
            <v>502011</v>
          </cell>
          <cell r="B561">
            <v>2</v>
          </cell>
          <cell r="C561" t="str">
            <v>大堀堺線</v>
          </cell>
          <cell r="D561" t="str">
            <v>ｵｵﾎﾘｻｶｲｾ</v>
          </cell>
          <cell r="E561">
            <v>5</v>
          </cell>
          <cell r="F561">
            <v>0</v>
          </cell>
        </row>
        <row r="562">
          <cell r="A562">
            <v>502012</v>
          </cell>
          <cell r="B562">
            <v>2</v>
          </cell>
          <cell r="C562" t="str">
            <v>郡戸大堀線</v>
          </cell>
          <cell r="D562" t="str">
            <v>ｺｳﾂﾞｵｵﾎﾘ</v>
          </cell>
          <cell r="E562">
            <v>5</v>
          </cell>
          <cell r="F562">
            <v>0</v>
          </cell>
        </row>
        <row r="563">
          <cell r="A563">
            <v>502013</v>
          </cell>
          <cell r="B563">
            <v>2</v>
          </cell>
          <cell r="C563" t="str">
            <v>西藤井寺線</v>
          </cell>
          <cell r="D563" t="str">
            <v>ﾆｼﾌｼﾞｲﾃﾞ</v>
          </cell>
          <cell r="E563">
            <v>5</v>
          </cell>
          <cell r="F563">
            <v>0</v>
          </cell>
        </row>
        <row r="564">
          <cell r="A564">
            <v>502015</v>
          </cell>
          <cell r="B564">
            <v>2</v>
          </cell>
          <cell r="C564" t="str">
            <v>河内長野美原線</v>
          </cell>
          <cell r="D564" t="str">
            <v>ｶﾜﾁﾅｶﾞﾉﾐ</v>
          </cell>
          <cell r="E564">
            <v>5</v>
          </cell>
          <cell r="F564">
            <v>0</v>
          </cell>
        </row>
        <row r="565">
          <cell r="A565">
            <v>502016</v>
          </cell>
          <cell r="B565">
            <v>2</v>
          </cell>
          <cell r="C565" t="str">
            <v>上河内富田林線</v>
          </cell>
          <cell r="D565" t="str">
            <v>ｶﾐｶﾜﾁﾄﾝﾀ</v>
          </cell>
          <cell r="E565">
            <v>5</v>
          </cell>
          <cell r="F565">
            <v>0</v>
          </cell>
        </row>
        <row r="566">
          <cell r="A566">
            <v>502017</v>
          </cell>
          <cell r="B566">
            <v>2</v>
          </cell>
          <cell r="C566" t="str">
            <v>甘南備川向線</v>
          </cell>
          <cell r="D566" t="str">
            <v>ｶﾝﾅﾋﾞｶﾞﾜ</v>
          </cell>
          <cell r="E566">
            <v>5</v>
          </cell>
          <cell r="F566">
            <v>0</v>
          </cell>
        </row>
        <row r="567">
          <cell r="A567">
            <v>502018</v>
          </cell>
          <cell r="B567">
            <v>2</v>
          </cell>
          <cell r="C567" t="str">
            <v>森屋狭山線</v>
          </cell>
          <cell r="D567" t="str">
            <v>ﾓﾘﾔｻﾔﾏｾﾝ</v>
          </cell>
          <cell r="E567">
            <v>5</v>
          </cell>
          <cell r="F567">
            <v>0</v>
          </cell>
        </row>
        <row r="568">
          <cell r="A568">
            <v>502019</v>
          </cell>
          <cell r="B568">
            <v>2</v>
          </cell>
          <cell r="C568" t="str">
            <v>富田林五条線</v>
          </cell>
          <cell r="D568" t="str">
            <v>ﾄﾝﾀﾞﾊﾞﾔｼ</v>
          </cell>
          <cell r="E568">
            <v>5</v>
          </cell>
          <cell r="F568">
            <v>0</v>
          </cell>
        </row>
        <row r="569">
          <cell r="A569">
            <v>502020</v>
          </cell>
          <cell r="B569">
            <v>2</v>
          </cell>
          <cell r="C569" t="str">
            <v>東阪三日市線</v>
          </cell>
          <cell r="D569" t="str">
            <v>ﾋｶﾞｼｻｶﾐｯ</v>
          </cell>
          <cell r="E569">
            <v>5</v>
          </cell>
          <cell r="F569">
            <v>0</v>
          </cell>
        </row>
        <row r="570">
          <cell r="A570">
            <v>502021</v>
          </cell>
          <cell r="B570">
            <v>2</v>
          </cell>
          <cell r="C570" t="str">
            <v>河内長野かつらぎ線</v>
          </cell>
          <cell r="D570" t="str">
            <v>ｶﾜﾁﾅｶﾞﾉｶ</v>
          </cell>
          <cell r="E570">
            <v>5</v>
          </cell>
          <cell r="F570">
            <v>0</v>
          </cell>
        </row>
        <row r="571">
          <cell r="A571">
            <v>502022</v>
          </cell>
          <cell r="B571">
            <v>2</v>
          </cell>
          <cell r="C571" t="str">
            <v>国道１６６号</v>
          </cell>
          <cell r="D571" t="str">
            <v>ｺｸﾄﾞｳ166</v>
          </cell>
          <cell r="E571">
            <v>5</v>
          </cell>
          <cell r="F571">
            <v>0</v>
          </cell>
        </row>
        <row r="572">
          <cell r="A572">
            <v>502023</v>
          </cell>
          <cell r="B572">
            <v>2</v>
          </cell>
          <cell r="C572" t="str">
            <v>国道１７０号</v>
          </cell>
          <cell r="D572" t="str">
            <v>ｺｸﾄﾞｳ170</v>
          </cell>
          <cell r="E572">
            <v>5</v>
          </cell>
          <cell r="F572">
            <v>0</v>
          </cell>
        </row>
        <row r="573">
          <cell r="A573">
            <v>502024</v>
          </cell>
          <cell r="B573">
            <v>2</v>
          </cell>
          <cell r="C573" t="str">
            <v>国道３０９号</v>
          </cell>
          <cell r="D573" t="str">
            <v>ｺｸﾄﾞｳ309</v>
          </cell>
          <cell r="E573">
            <v>5</v>
          </cell>
          <cell r="F573">
            <v>0</v>
          </cell>
        </row>
        <row r="574">
          <cell r="A574">
            <v>502025</v>
          </cell>
          <cell r="B574">
            <v>2</v>
          </cell>
          <cell r="C574" t="str">
            <v>国道３１０号</v>
          </cell>
          <cell r="D574" t="str">
            <v>ｺｸﾄﾞｳ310</v>
          </cell>
          <cell r="E574">
            <v>5</v>
          </cell>
          <cell r="F574">
            <v>0</v>
          </cell>
        </row>
        <row r="575">
          <cell r="A575">
            <v>501014</v>
          </cell>
          <cell r="B575">
            <v>1</v>
          </cell>
          <cell r="C575" t="str">
            <v>竹ノ内河南線</v>
          </cell>
          <cell r="D575" t="str">
            <v>ﾀｹｳﾁｶﾅﾝｾ</v>
          </cell>
          <cell r="E575">
            <v>5</v>
          </cell>
          <cell r="F575">
            <v>0</v>
          </cell>
        </row>
        <row r="576">
          <cell r="A576">
            <v>502014</v>
          </cell>
          <cell r="B576">
            <v>2</v>
          </cell>
          <cell r="C576" t="str">
            <v>竹ノ内河南線</v>
          </cell>
          <cell r="D576" t="str">
            <v>ﾀｹｳﾁｶﾅﾝｾ</v>
          </cell>
          <cell r="E576">
            <v>5</v>
          </cell>
          <cell r="F576">
            <v>0</v>
          </cell>
        </row>
        <row r="577">
          <cell r="A577">
            <v>502026</v>
          </cell>
          <cell r="B577">
            <v>2</v>
          </cell>
          <cell r="C577" t="str">
            <v>国道３７１号</v>
          </cell>
          <cell r="D577" t="str">
            <v>ｺｸﾄﾞｳ371</v>
          </cell>
          <cell r="E577">
            <v>5</v>
          </cell>
          <cell r="F577">
            <v>0</v>
          </cell>
        </row>
        <row r="578">
          <cell r="A578">
            <v>502027</v>
          </cell>
          <cell r="B578">
            <v>2</v>
          </cell>
          <cell r="C578" t="str">
            <v>大阪外環状線</v>
          </cell>
          <cell r="D578" t="str">
            <v>ｵｵｻｶｿﾄｶﾝ</v>
          </cell>
          <cell r="E578">
            <v>5</v>
          </cell>
          <cell r="F578">
            <v>0</v>
          </cell>
        </row>
        <row r="579">
          <cell r="A579">
            <v>502028</v>
          </cell>
          <cell r="B579">
            <v>2</v>
          </cell>
          <cell r="C579" t="str">
            <v>大阪河内長野線</v>
          </cell>
          <cell r="D579" t="str">
            <v>ｵｵｻｶｶﾜﾁﾅ</v>
          </cell>
          <cell r="E579">
            <v>5</v>
          </cell>
          <cell r="F579">
            <v>0</v>
          </cell>
        </row>
        <row r="580">
          <cell r="A580">
            <v>502029</v>
          </cell>
          <cell r="B580">
            <v>2</v>
          </cell>
          <cell r="C580" t="str">
            <v>大阪富田林線</v>
          </cell>
          <cell r="D580" t="str">
            <v>ｵｵｻｶﾄﾝﾀﾞ</v>
          </cell>
          <cell r="E580">
            <v>5</v>
          </cell>
          <cell r="F580">
            <v>0</v>
          </cell>
        </row>
        <row r="581">
          <cell r="A581">
            <v>502030</v>
          </cell>
          <cell r="B581">
            <v>2</v>
          </cell>
          <cell r="C581" t="str">
            <v>（旧）国道１７０号</v>
          </cell>
          <cell r="D581" t="str">
            <v>ｷｭｳｺｸﾄﾞｳ170ｺﾞｳ</v>
          </cell>
          <cell r="E581">
            <v>5</v>
          </cell>
          <cell r="F581">
            <v>0</v>
          </cell>
        </row>
        <row r="582">
          <cell r="A582">
            <v>502031</v>
          </cell>
          <cell r="B582">
            <v>2</v>
          </cell>
          <cell r="C582" t="str">
            <v>島泉伊賀線</v>
          </cell>
          <cell r="D582" t="str">
            <v>ｼﾏｲｽﾞﾐｲｶﾞ</v>
          </cell>
          <cell r="E582">
            <v>5</v>
          </cell>
          <cell r="F582">
            <v>0</v>
          </cell>
        </row>
        <row r="583">
          <cell r="A583">
            <v>503001</v>
          </cell>
          <cell r="B583">
            <v>3</v>
          </cell>
          <cell r="C583" t="str">
            <v>大堀堺線</v>
          </cell>
          <cell r="D583" t="str">
            <v>ｵｵﾎﾘｻｶｲｾ</v>
          </cell>
          <cell r="E583">
            <v>5</v>
          </cell>
          <cell r="F583">
            <v>0</v>
          </cell>
        </row>
        <row r="584">
          <cell r="A584">
            <v>503002</v>
          </cell>
          <cell r="B584">
            <v>3</v>
          </cell>
          <cell r="C584" t="str">
            <v>堺港大堀線</v>
          </cell>
          <cell r="D584" t="str">
            <v>ｻｶｲｺｳｵｵﾎ</v>
          </cell>
          <cell r="E584">
            <v>5</v>
          </cell>
          <cell r="F584">
            <v>0</v>
          </cell>
        </row>
        <row r="585">
          <cell r="A585">
            <v>503003</v>
          </cell>
          <cell r="B585">
            <v>3</v>
          </cell>
          <cell r="C585" t="str">
            <v>郡戸古市線</v>
          </cell>
          <cell r="D585" t="str">
            <v>ｺｳﾂﾞﾌﾙｲﾁ</v>
          </cell>
          <cell r="E585">
            <v>5</v>
          </cell>
          <cell r="F585">
            <v>0</v>
          </cell>
        </row>
        <row r="586">
          <cell r="A586">
            <v>503004</v>
          </cell>
          <cell r="B586">
            <v>3</v>
          </cell>
          <cell r="C586" t="str">
            <v>八尾富田林線</v>
          </cell>
          <cell r="D586" t="str">
            <v>ﾔｵﾄﾝﾀﾞﾊﾞ</v>
          </cell>
          <cell r="E586">
            <v>5</v>
          </cell>
          <cell r="F586">
            <v>0</v>
          </cell>
        </row>
        <row r="587">
          <cell r="A587">
            <v>503005</v>
          </cell>
          <cell r="B587">
            <v>3</v>
          </cell>
          <cell r="C587" t="str">
            <v>堺松原</v>
          </cell>
          <cell r="D587" t="str">
            <v>ｻｶｲﾏﾂﾊﾞﾗ</v>
          </cell>
          <cell r="E587">
            <v>5</v>
          </cell>
          <cell r="F587">
            <v>0</v>
          </cell>
        </row>
        <row r="588">
          <cell r="A588">
            <v>506001</v>
          </cell>
          <cell r="B588">
            <v>6</v>
          </cell>
          <cell r="C588" t="str">
            <v>土谷水路（西除川関連）</v>
          </cell>
          <cell r="D588" t="str">
            <v>ﾂﾁﾀﾆｽｲﾛ</v>
          </cell>
          <cell r="E588">
            <v>5</v>
          </cell>
          <cell r="F588">
            <v>0</v>
          </cell>
        </row>
        <row r="589">
          <cell r="A589">
            <v>506002</v>
          </cell>
          <cell r="B589">
            <v>6</v>
          </cell>
          <cell r="C589" t="str">
            <v>西除川</v>
          </cell>
          <cell r="D589" t="str">
            <v>ﾆｼﾖｹｶﾞﾜ</v>
          </cell>
          <cell r="E589">
            <v>5</v>
          </cell>
          <cell r="F589">
            <v>0</v>
          </cell>
        </row>
        <row r="590">
          <cell r="A590">
            <v>506003</v>
          </cell>
          <cell r="B590">
            <v>6</v>
          </cell>
          <cell r="C590" t="str">
            <v>東除川</v>
          </cell>
          <cell r="D590" t="str">
            <v>ﾋｶﾞｼﾖｹｶﾞ</v>
          </cell>
          <cell r="E590">
            <v>5</v>
          </cell>
          <cell r="F590">
            <v>0</v>
          </cell>
        </row>
        <row r="591">
          <cell r="A591">
            <v>506004</v>
          </cell>
          <cell r="B591">
            <v>6</v>
          </cell>
          <cell r="C591" t="str">
            <v>落堀川</v>
          </cell>
          <cell r="D591" t="str">
            <v>ｵﾁﾎﾞﾘｶﾞﾜ</v>
          </cell>
          <cell r="E591">
            <v>5</v>
          </cell>
          <cell r="F591">
            <v>0</v>
          </cell>
        </row>
        <row r="592">
          <cell r="A592">
            <v>506005</v>
          </cell>
          <cell r="B592">
            <v>6</v>
          </cell>
          <cell r="C592" t="str">
            <v>大水川</v>
          </cell>
          <cell r="D592" t="str">
            <v>ｵｵｽﾞｲｶﾞﾜ</v>
          </cell>
          <cell r="E592">
            <v>5</v>
          </cell>
          <cell r="F592">
            <v>0</v>
          </cell>
        </row>
        <row r="593">
          <cell r="A593">
            <v>506006</v>
          </cell>
          <cell r="B593">
            <v>6</v>
          </cell>
          <cell r="C593" t="str">
            <v>石川</v>
          </cell>
          <cell r="D593" t="str">
            <v>ｲｼｶﾜ</v>
          </cell>
          <cell r="E593">
            <v>5</v>
          </cell>
          <cell r="F593">
            <v>0</v>
          </cell>
        </row>
        <row r="594">
          <cell r="A594">
            <v>506007</v>
          </cell>
          <cell r="B594">
            <v>6</v>
          </cell>
          <cell r="C594" t="str">
            <v>飛鳥川</v>
          </cell>
          <cell r="D594" t="str">
            <v>ｱｽｶｶﾞﾜ</v>
          </cell>
          <cell r="E594">
            <v>5</v>
          </cell>
          <cell r="F594">
            <v>0</v>
          </cell>
        </row>
        <row r="595">
          <cell r="A595">
            <v>506008</v>
          </cell>
          <cell r="B595">
            <v>6</v>
          </cell>
          <cell r="C595" t="str">
            <v>梅川</v>
          </cell>
          <cell r="D595" t="str">
            <v>ｳﾒｶﾜ</v>
          </cell>
          <cell r="E595">
            <v>5</v>
          </cell>
          <cell r="F595">
            <v>0</v>
          </cell>
        </row>
        <row r="596">
          <cell r="A596">
            <v>506009</v>
          </cell>
          <cell r="B596">
            <v>6</v>
          </cell>
          <cell r="C596" t="str">
            <v>太井川</v>
          </cell>
          <cell r="D596" t="str">
            <v>ﾀｲｶﾞﾜ</v>
          </cell>
          <cell r="E596">
            <v>5</v>
          </cell>
          <cell r="F596">
            <v>0</v>
          </cell>
        </row>
        <row r="597">
          <cell r="A597">
            <v>506010</v>
          </cell>
          <cell r="B597">
            <v>6</v>
          </cell>
          <cell r="C597" t="str">
            <v>佐備川</v>
          </cell>
          <cell r="D597" t="str">
            <v>ｻﾋﾞｶﾞﾜ</v>
          </cell>
          <cell r="E597">
            <v>5</v>
          </cell>
          <cell r="F597">
            <v>0</v>
          </cell>
        </row>
        <row r="598">
          <cell r="A598">
            <v>506011</v>
          </cell>
          <cell r="B598">
            <v>6</v>
          </cell>
          <cell r="C598" t="str">
            <v>天見川</v>
          </cell>
          <cell r="D598" t="str">
            <v>ｱﾏﾐｶﾞﾜ</v>
          </cell>
          <cell r="E598">
            <v>5</v>
          </cell>
          <cell r="F598">
            <v>0</v>
          </cell>
        </row>
        <row r="599">
          <cell r="A599">
            <v>506012</v>
          </cell>
          <cell r="B599">
            <v>6</v>
          </cell>
          <cell r="C599" t="str">
            <v>石見川</v>
          </cell>
          <cell r="D599" t="str">
            <v>ｲｼﾐｶﾞﾜ</v>
          </cell>
          <cell r="E599">
            <v>5</v>
          </cell>
          <cell r="F599">
            <v>0</v>
          </cell>
        </row>
        <row r="600">
          <cell r="A600">
            <v>506013</v>
          </cell>
          <cell r="B600">
            <v>6</v>
          </cell>
          <cell r="C600" t="str">
            <v>加賀田川</v>
          </cell>
          <cell r="D600" t="str">
            <v>ｶｶﾞﾀｶﾞﾜ</v>
          </cell>
          <cell r="E600">
            <v>5</v>
          </cell>
          <cell r="F600">
            <v>0</v>
          </cell>
        </row>
        <row r="601">
          <cell r="A601">
            <v>506014</v>
          </cell>
          <cell r="B601">
            <v>6</v>
          </cell>
          <cell r="C601" t="str">
            <v>千早川</v>
          </cell>
          <cell r="E601">
            <v>5</v>
          </cell>
          <cell r="F601">
            <v>0</v>
          </cell>
        </row>
        <row r="602">
          <cell r="A602">
            <v>508001</v>
          </cell>
          <cell r="B602">
            <v>8</v>
          </cell>
          <cell r="C602" t="str">
            <v>国道３１０号</v>
          </cell>
          <cell r="D602" t="str">
            <v>ｺｸﾄﾞｳ310</v>
          </cell>
          <cell r="E602">
            <v>5</v>
          </cell>
          <cell r="F602">
            <v>0</v>
          </cell>
        </row>
        <row r="603">
          <cell r="A603">
            <v>508002</v>
          </cell>
          <cell r="B603">
            <v>8</v>
          </cell>
          <cell r="C603" t="str">
            <v>飛鳥川</v>
          </cell>
          <cell r="D603" t="str">
            <v>ｱｽｶｶﾞﾜ</v>
          </cell>
          <cell r="E603">
            <v>5</v>
          </cell>
          <cell r="F603">
            <v>0</v>
          </cell>
        </row>
        <row r="604">
          <cell r="A604">
            <v>508003</v>
          </cell>
          <cell r="B604">
            <v>8</v>
          </cell>
          <cell r="C604" t="str">
            <v>梅川</v>
          </cell>
          <cell r="D604" t="str">
            <v>ｳﾒｶﾜ</v>
          </cell>
          <cell r="E604">
            <v>5</v>
          </cell>
          <cell r="F604">
            <v>0</v>
          </cell>
        </row>
        <row r="605">
          <cell r="A605">
            <v>508004</v>
          </cell>
          <cell r="B605">
            <v>8</v>
          </cell>
          <cell r="C605" t="str">
            <v>水越川</v>
          </cell>
          <cell r="D605" t="str">
            <v>ﾐｽﾞｺｼｶﾞﾜ</v>
          </cell>
          <cell r="E605">
            <v>5</v>
          </cell>
          <cell r="F605">
            <v>0</v>
          </cell>
        </row>
        <row r="606">
          <cell r="A606">
            <v>508005</v>
          </cell>
          <cell r="B606">
            <v>8</v>
          </cell>
          <cell r="C606" t="str">
            <v>佐備川</v>
          </cell>
          <cell r="D606" t="str">
            <v>ｻﾋﾞｶﾞﾜ</v>
          </cell>
          <cell r="E606">
            <v>5</v>
          </cell>
          <cell r="F606">
            <v>0</v>
          </cell>
        </row>
        <row r="607">
          <cell r="A607">
            <v>508006</v>
          </cell>
          <cell r="B607">
            <v>8</v>
          </cell>
          <cell r="C607" t="str">
            <v>唐川</v>
          </cell>
          <cell r="D607" t="str">
            <v>ｶﾗｶﾜ</v>
          </cell>
          <cell r="E607">
            <v>5</v>
          </cell>
          <cell r="F607">
            <v>0</v>
          </cell>
        </row>
        <row r="608">
          <cell r="A608">
            <v>508007</v>
          </cell>
          <cell r="B608">
            <v>8</v>
          </cell>
          <cell r="C608" t="str">
            <v>足谷川</v>
          </cell>
          <cell r="D608" t="str">
            <v>ｱｼﾀﾆｶﾞﾜ</v>
          </cell>
          <cell r="E608">
            <v>5</v>
          </cell>
          <cell r="F608">
            <v>0</v>
          </cell>
        </row>
        <row r="609">
          <cell r="A609">
            <v>508008</v>
          </cell>
          <cell r="B609">
            <v>8</v>
          </cell>
          <cell r="C609" t="str">
            <v>平石川</v>
          </cell>
          <cell r="D609" t="str">
            <v>ﾋﾗｲｼｶﾞﾜ</v>
          </cell>
          <cell r="E609">
            <v>5</v>
          </cell>
          <cell r="F609">
            <v>0</v>
          </cell>
        </row>
        <row r="610">
          <cell r="A610">
            <v>508009</v>
          </cell>
          <cell r="B610">
            <v>8</v>
          </cell>
          <cell r="C610" t="str">
            <v>黒栂谷</v>
          </cell>
          <cell r="D610" t="str">
            <v>ｸﾛﾄｶﾞﾀﾞﾆ</v>
          </cell>
          <cell r="E610">
            <v>5</v>
          </cell>
          <cell r="F610">
            <v>0</v>
          </cell>
        </row>
        <row r="611">
          <cell r="A611">
            <v>508010</v>
          </cell>
          <cell r="B611">
            <v>8</v>
          </cell>
          <cell r="C611" t="str">
            <v>平助谷</v>
          </cell>
          <cell r="D611" t="str">
            <v>ﾍｲｽｹﾀﾞﾆ</v>
          </cell>
          <cell r="E611">
            <v>5</v>
          </cell>
          <cell r="F611">
            <v>0</v>
          </cell>
        </row>
        <row r="612">
          <cell r="A612">
            <v>508011</v>
          </cell>
          <cell r="B612">
            <v>8</v>
          </cell>
          <cell r="C612" t="str">
            <v>狭山池ダム</v>
          </cell>
          <cell r="D612" t="str">
            <v>ｻﾔﾏｲｹﾀﾞﾑ</v>
          </cell>
          <cell r="E612">
            <v>5</v>
          </cell>
          <cell r="F612">
            <v>0</v>
          </cell>
        </row>
        <row r="613">
          <cell r="A613">
            <v>508012</v>
          </cell>
          <cell r="B613">
            <v>8</v>
          </cell>
          <cell r="C613" t="str">
            <v>嬉川第６支渓</v>
          </cell>
          <cell r="D613" t="str">
            <v>ｳﾚｼｶﾞﾜﾀﾞ</v>
          </cell>
          <cell r="E613">
            <v>5</v>
          </cell>
          <cell r="F613">
            <v>0</v>
          </cell>
        </row>
        <row r="614">
          <cell r="A614">
            <v>508013</v>
          </cell>
          <cell r="B614">
            <v>8</v>
          </cell>
          <cell r="C614" t="str">
            <v>十六仙谷</v>
          </cell>
          <cell r="D614" t="str">
            <v>ｼﾞｭｳﾛｸｾﾝ</v>
          </cell>
          <cell r="E614">
            <v>5</v>
          </cell>
          <cell r="F614">
            <v>0</v>
          </cell>
        </row>
        <row r="615">
          <cell r="A615">
            <v>508014</v>
          </cell>
          <cell r="B615">
            <v>8</v>
          </cell>
          <cell r="C615" t="str">
            <v>イダン谷</v>
          </cell>
          <cell r="D615" t="str">
            <v>ｲﾀﾞﾝﾀﾆ</v>
          </cell>
          <cell r="E615">
            <v>5</v>
          </cell>
          <cell r="F615">
            <v>0</v>
          </cell>
        </row>
        <row r="616">
          <cell r="A616">
            <v>508015</v>
          </cell>
          <cell r="B616">
            <v>8</v>
          </cell>
          <cell r="C616" t="str">
            <v>笠石川</v>
          </cell>
          <cell r="D616" t="str">
            <v>ｶｻｲｼｶﾞﾜ</v>
          </cell>
          <cell r="E616">
            <v>5</v>
          </cell>
          <cell r="F616">
            <v>0</v>
          </cell>
        </row>
        <row r="617">
          <cell r="A617">
            <v>508016</v>
          </cell>
          <cell r="B617">
            <v>8</v>
          </cell>
          <cell r="C617" t="str">
            <v>嬉川</v>
          </cell>
          <cell r="D617" t="str">
            <v>ｳﾚｼｶﾞﾜ</v>
          </cell>
          <cell r="E617">
            <v>5</v>
          </cell>
          <cell r="F617">
            <v>0</v>
          </cell>
        </row>
        <row r="618">
          <cell r="A618">
            <v>508017</v>
          </cell>
          <cell r="B618">
            <v>8</v>
          </cell>
          <cell r="C618" t="str">
            <v>細谷川</v>
          </cell>
          <cell r="D618" t="str">
            <v>ﾎｿﾀﾆｶﾞﾜ</v>
          </cell>
          <cell r="E618">
            <v>5</v>
          </cell>
          <cell r="F618">
            <v>0</v>
          </cell>
        </row>
        <row r="619">
          <cell r="A619">
            <v>508018</v>
          </cell>
          <cell r="B619">
            <v>8</v>
          </cell>
          <cell r="C619" t="str">
            <v>屋根屋谷</v>
          </cell>
          <cell r="D619" t="str">
            <v>ﾔﾈﾔﾀﾞﾆ</v>
          </cell>
          <cell r="E619">
            <v>5</v>
          </cell>
          <cell r="F619">
            <v>0</v>
          </cell>
        </row>
        <row r="620">
          <cell r="A620">
            <v>508019</v>
          </cell>
          <cell r="B620">
            <v>8</v>
          </cell>
          <cell r="C620" t="str">
            <v>カイ谷</v>
          </cell>
          <cell r="D620" t="str">
            <v>ｶｲﾀﾞﾆ</v>
          </cell>
          <cell r="E620">
            <v>5</v>
          </cell>
          <cell r="F620">
            <v>0</v>
          </cell>
        </row>
        <row r="621">
          <cell r="A621">
            <v>508020</v>
          </cell>
          <cell r="B621">
            <v>8</v>
          </cell>
          <cell r="C621" t="str">
            <v>カナウ山谷</v>
          </cell>
          <cell r="D621" t="str">
            <v>ｶﾅｳﾔﾏﾀﾆ</v>
          </cell>
          <cell r="E621">
            <v>5</v>
          </cell>
          <cell r="F621">
            <v>0</v>
          </cell>
        </row>
        <row r="622">
          <cell r="A622">
            <v>508021</v>
          </cell>
          <cell r="B622">
            <v>8</v>
          </cell>
          <cell r="C622" t="str">
            <v>寺元</v>
          </cell>
          <cell r="D622" t="str">
            <v>ﾃﾗﾓﾄ</v>
          </cell>
          <cell r="E622">
            <v>5</v>
          </cell>
          <cell r="F622">
            <v>0</v>
          </cell>
        </row>
        <row r="623">
          <cell r="A623">
            <v>508022</v>
          </cell>
          <cell r="B623">
            <v>8</v>
          </cell>
          <cell r="C623" t="str">
            <v>オクン谷</v>
          </cell>
          <cell r="D623" t="str">
            <v>ｵｸﾝﾀﾞﾆ</v>
          </cell>
          <cell r="E623">
            <v>5</v>
          </cell>
          <cell r="F623">
            <v>0</v>
          </cell>
        </row>
        <row r="624">
          <cell r="A624">
            <v>508023</v>
          </cell>
          <cell r="B624">
            <v>8</v>
          </cell>
          <cell r="C624" t="str">
            <v>梅川第３支渓</v>
          </cell>
          <cell r="D624" t="str">
            <v>ｳﾒｶﾜﾀﾞｲｻ</v>
          </cell>
          <cell r="E624">
            <v>5</v>
          </cell>
          <cell r="F624">
            <v>0</v>
          </cell>
        </row>
        <row r="625">
          <cell r="A625">
            <v>508024</v>
          </cell>
          <cell r="B625">
            <v>8</v>
          </cell>
          <cell r="C625" t="str">
            <v>楓谷</v>
          </cell>
          <cell r="D625" t="str">
            <v>ｶｴﾃﾞﾀﾞﾆ</v>
          </cell>
          <cell r="E625">
            <v>5</v>
          </cell>
          <cell r="F625">
            <v>0</v>
          </cell>
        </row>
        <row r="626">
          <cell r="A626">
            <v>508026</v>
          </cell>
          <cell r="B626">
            <v>8</v>
          </cell>
          <cell r="C626" t="str">
            <v>甘南備川</v>
          </cell>
          <cell r="E626">
            <v>5</v>
          </cell>
          <cell r="F626">
            <v>0</v>
          </cell>
        </row>
        <row r="627">
          <cell r="A627">
            <v>508027</v>
          </cell>
          <cell r="B627">
            <v>8</v>
          </cell>
          <cell r="C627" t="str">
            <v>梅川右支渓</v>
          </cell>
          <cell r="D627" t="str">
            <v>ｳﾒｶﾜﾐｷﾞ</v>
          </cell>
          <cell r="E627">
            <v>5</v>
          </cell>
          <cell r="F627">
            <v>0</v>
          </cell>
        </row>
        <row r="628">
          <cell r="A628">
            <v>508025</v>
          </cell>
          <cell r="B628">
            <v>8</v>
          </cell>
          <cell r="C628" t="str">
            <v>太井川支渓</v>
          </cell>
          <cell r="D628" t="str">
            <v>ﾀｲｶﾞﾜｼｹｲ</v>
          </cell>
          <cell r="E628">
            <v>5</v>
          </cell>
          <cell r="F628">
            <v>0</v>
          </cell>
        </row>
        <row r="629">
          <cell r="A629">
            <v>508028</v>
          </cell>
          <cell r="B629">
            <v>8</v>
          </cell>
          <cell r="C629" t="str">
            <v>流谷第２支渓</v>
          </cell>
          <cell r="E629">
            <v>5</v>
          </cell>
          <cell r="F629">
            <v>0</v>
          </cell>
        </row>
        <row r="630">
          <cell r="A630">
            <v>508029</v>
          </cell>
          <cell r="B630">
            <v>8</v>
          </cell>
          <cell r="C630" t="str">
            <v>北谷</v>
          </cell>
          <cell r="D630" t="str">
            <v>ｷﾀﾀﾆ</v>
          </cell>
          <cell r="E630">
            <v>5</v>
          </cell>
          <cell r="F630">
            <v>0</v>
          </cell>
        </row>
        <row r="631">
          <cell r="A631">
            <v>509001</v>
          </cell>
          <cell r="B631">
            <v>9</v>
          </cell>
          <cell r="C631" t="str">
            <v>国道３１０号</v>
          </cell>
          <cell r="D631" t="str">
            <v>ｺｸﾄﾞｳ310</v>
          </cell>
          <cell r="E631">
            <v>5</v>
          </cell>
          <cell r="F631">
            <v>0</v>
          </cell>
        </row>
        <row r="632">
          <cell r="A632">
            <v>509002</v>
          </cell>
          <cell r="B632">
            <v>9</v>
          </cell>
          <cell r="C632" t="str">
            <v>飛鳥川</v>
          </cell>
          <cell r="D632" t="str">
            <v>ｱｽｶｶﾞﾜ</v>
          </cell>
          <cell r="E632">
            <v>5</v>
          </cell>
          <cell r="F632">
            <v>0</v>
          </cell>
        </row>
        <row r="633">
          <cell r="A633">
            <v>509003</v>
          </cell>
          <cell r="B633">
            <v>9</v>
          </cell>
          <cell r="C633" t="str">
            <v>梅川</v>
          </cell>
          <cell r="D633" t="str">
            <v>ｳﾒｶﾜ</v>
          </cell>
          <cell r="E633">
            <v>5</v>
          </cell>
          <cell r="F633">
            <v>0</v>
          </cell>
        </row>
        <row r="634">
          <cell r="A634">
            <v>509004</v>
          </cell>
          <cell r="B634">
            <v>9</v>
          </cell>
          <cell r="C634" t="str">
            <v>水越川</v>
          </cell>
          <cell r="D634" t="str">
            <v>ﾐｽﾞｺｼｶﾞﾜ</v>
          </cell>
          <cell r="E634">
            <v>5</v>
          </cell>
          <cell r="F634">
            <v>0</v>
          </cell>
        </row>
        <row r="635">
          <cell r="A635">
            <v>509005</v>
          </cell>
          <cell r="B635">
            <v>9</v>
          </cell>
          <cell r="C635" t="str">
            <v>佐備川</v>
          </cell>
          <cell r="D635" t="str">
            <v>ｻﾋﾞｶﾞﾜ</v>
          </cell>
          <cell r="E635">
            <v>5</v>
          </cell>
          <cell r="F635">
            <v>0</v>
          </cell>
        </row>
        <row r="636">
          <cell r="A636">
            <v>509006</v>
          </cell>
          <cell r="B636">
            <v>9</v>
          </cell>
          <cell r="C636" t="str">
            <v>唐川</v>
          </cell>
          <cell r="D636" t="str">
            <v>ｶﾗｶﾜ</v>
          </cell>
          <cell r="E636">
            <v>5</v>
          </cell>
          <cell r="F636">
            <v>0</v>
          </cell>
        </row>
        <row r="637">
          <cell r="A637">
            <v>509007</v>
          </cell>
          <cell r="B637">
            <v>9</v>
          </cell>
          <cell r="C637" t="str">
            <v>足谷川</v>
          </cell>
          <cell r="D637" t="str">
            <v>ｱｼﾀﾆｶﾞﾜ</v>
          </cell>
          <cell r="E637">
            <v>5</v>
          </cell>
          <cell r="F637">
            <v>0</v>
          </cell>
        </row>
        <row r="638">
          <cell r="A638">
            <v>509008</v>
          </cell>
          <cell r="B638">
            <v>9</v>
          </cell>
          <cell r="C638" t="str">
            <v>平石川</v>
          </cell>
          <cell r="D638" t="str">
            <v>ﾋﾗｲｼｶﾞﾜ</v>
          </cell>
          <cell r="E638">
            <v>5</v>
          </cell>
          <cell r="F638">
            <v>0</v>
          </cell>
        </row>
        <row r="639">
          <cell r="A639">
            <v>509009</v>
          </cell>
          <cell r="B639">
            <v>9</v>
          </cell>
          <cell r="C639" t="str">
            <v>黒栂谷</v>
          </cell>
          <cell r="D639" t="str">
            <v>ｸﾛﾄｶﾞﾀﾞﾆ</v>
          </cell>
          <cell r="E639">
            <v>5</v>
          </cell>
          <cell r="F639">
            <v>0</v>
          </cell>
        </row>
        <row r="640">
          <cell r="A640">
            <v>509010</v>
          </cell>
          <cell r="B640">
            <v>9</v>
          </cell>
          <cell r="C640" t="str">
            <v>平助谷</v>
          </cell>
          <cell r="D640" t="str">
            <v>ﾍｲｽｹﾀﾞﾆ</v>
          </cell>
          <cell r="E640">
            <v>5</v>
          </cell>
          <cell r="F640">
            <v>0</v>
          </cell>
        </row>
        <row r="641">
          <cell r="A641">
            <v>509011</v>
          </cell>
          <cell r="B641">
            <v>9</v>
          </cell>
          <cell r="C641" t="str">
            <v>狭山池ダム</v>
          </cell>
          <cell r="D641" t="str">
            <v>ｻﾔﾏｲｹﾀﾞﾑ</v>
          </cell>
          <cell r="E641">
            <v>5</v>
          </cell>
          <cell r="F641">
            <v>0</v>
          </cell>
        </row>
        <row r="642">
          <cell r="A642">
            <v>509012</v>
          </cell>
          <cell r="B642">
            <v>9</v>
          </cell>
          <cell r="C642" t="str">
            <v>嬉川第６支渓</v>
          </cell>
          <cell r="D642" t="str">
            <v>ｳﾚｼｶﾞﾜﾀﾞ</v>
          </cell>
          <cell r="E642">
            <v>5</v>
          </cell>
          <cell r="F642">
            <v>0</v>
          </cell>
        </row>
        <row r="643">
          <cell r="A643">
            <v>509013</v>
          </cell>
          <cell r="B643">
            <v>9</v>
          </cell>
          <cell r="C643" t="str">
            <v>十六仙谷</v>
          </cell>
          <cell r="D643" t="str">
            <v>ｼﾞｭｳﾛｸｾﾝ</v>
          </cell>
          <cell r="E643">
            <v>5</v>
          </cell>
          <cell r="F643">
            <v>0</v>
          </cell>
        </row>
        <row r="644">
          <cell r="A644">
            <v>509014</v>
          </cell>
          <cell r="B644">
            <v>9</v>
          </cell>
          <cell r="C644" t="str">
            <v>イダン谷</v>
          </cell>
          <cell r="D644" t="str">
            <v>ｲﾀﾞﾝﾀﾆ</v>
          </cell>
          <cell r="E644">
            <v>5</v>
          </cell>
          <cell r="F644">
            <v>0</v>
          </cell>
        </row>
        <row r="645">
          <cell r="A645">
            <v>509015</v>
          </cell>
          <cell r="B645">
            <v>9</v>
          </cell>
          <cell r="C645" t="str">
            <v>笠石川</v>
          </cell>
          <cell r="D645" t="str">
            <v>ｶｻｲｼｶﾞﾜ</v>
          </cell>
          <cell r="E645">
            <v>5</v>
          </cell>
          <cell r="F645">
            <v>0</v>
          </cell>
        </row>
        <row r="646">
          <cell r="A646">
            <v>509016</v>
          </cell>
          <cell r="B646">
            <v>9</v>
          </cell>
          <cell r="C646" t="str">
            <v>嬉川</v>
          </cell>
          <cell r="D646" t="str">
            <v>ｳﾚｼｶﾞﾜ</v>
          </cell>
          <cell r="E646">
            <v>5</v>
          </cell>
          <cell r="F646">
            <v>0</v>
          </cell>
        </row>
        <row r="647">
          <cell r="A647">
            <v>509017</v>
          </cell>
          <cell r="B647">
            <v>9</v>
          </cell>
          <cell r="C647" t="str">
            <v>細谷川</v>
          </cell>
          <cell r="D647" t="str">
            <v>ﾎｿﾀﾆｶﾞﾜ</v>
          </cell>
          <cell r="E647">
            <v>5</v>
          </cell>
          <cell r="F647">
            <v>0</v>
          </cell>
        </row>
        <row r="648">
          <cell r="A648">
            <v>509018</v>
          </cell>
          <cell r="B648">
            <v>9</v>
          </cell>
          <cell r="C648" t="str">
            <v>屋根屋谷</v>
          </cell>
          <cell r="D648" t="str">
            <v>ﾔﾈﾔﾀﾞﾆ</v>
          </cell>
          <cell r="E648">
            <v>5</v>
          </cell>
          <cell r="F648">
            <v>0</v>
          </cell>
        </row>
        <row r="649">
          <cell r="A649">
            <v>509019</v>
          </cell>
          <cell r="B649">
            <v>9</v>
          </cell>
          <cell r="C649" t="str">
            <v>カイ谷</v>
          </cell>
          <cell r="D649" t="str">
            <v>ｶｲﾀﾞﾆ</v>
          </cell>
          <cell r="E649">
            <v>5</v>
          </cell>
          <cell r="F649">
            <v>0</v>
          </cell>
        </row>
        <row r="650">
          <cell r="A650">
            <v>509020</v>
          </cell>
          <cell r="B650">
            <v>9</v>
          </cell>
          <cell r="C650" t="str">
            <v>カナウ山谷</v>
          </cell>
          <cell r="D650" t="str">
            <v>ｶﾅｳﾔﾏﾀﾆ</v>
          </cell>
          <cell r="E650">
            <v>5</v>
          </cell>
          <cell r="F650">
            <v>0</v>
          </cell>
        </row>
        <row r="651">
          <cell r="A651">
            <v>509021</v>
          </cell>
          <cell r="B651">
            <v>9</v>
          </cell>
          <cell r="C651" t="str">
            <v>寺元</v>
          </cell>
          <cell r="D651" t="str">
            <v>ﾃﾗﾓﾄ</v>
          </cell>
          <cell r="E651">
            <v>5</v>
          </cell>
          <cell r="F651">
            <v>0</v>
          </cell>
        </row>
        <row r="652">
          <cell r="A652">
            <v>509022</v>
          </cell>
          <cell r="B652">
            <v>9</v>
          </cell>
          <cell r="C652" t="str">
            <v>オクン谷</v>
          </cell>
          <cell r="D652" t="str">
            <v>ｵｸﾝﾀﾞﾆ</v>
          </cell>
          <cell r="E652">
            <v>5</v>
          </cell>
          <cell r="F652">
            <v>0</v>
          </cell>
        </row>
        <row r="653">
          <cell r="A653">
            <v>509023</v>
          </cell>
          <cell r="B653">
            <v>9</v>
          </cell>
          <cell r="C653" t="str">
            <v>梅川第３支渓</v>
          </cell>
          <cell r="D653" t="str">
            <v>ｳﾒｶﾜﾀﾞｲｻ</v>
          </cell>
          <cell r="E653">
            <v>5</v>
          </cell>
          <cell r="F653">
            <v>0</v>
          </cell>
        </row>
        <row r="654">
          <cell r="A654">
            <v>509024</v>
          </cell>
          <cell r="B654">
            <v>9</v>
          </cell>
          <cell r="C654" t="str">
            <v>楓谷</v>
          </cell>
          <cell r="D654" t="str">
            <v>ｶｴﾃﾞﾀﾞﾆ</v>
          </cell>
          <cell r="E654">
            <v>5</v>
          </cell>
          <cell r="F654">
            <v>0</v>
          </cell>
        </row>
        <row r="655">
          <cell r="A655">
            <v>509025</v>
          </cell>
          <cell r="B655">
            <v>9</v>
          </cell>
          <cell r="C655" t="str">
            <v>大阪河内長野線</v>
          </cell>
          <cell r="D655" t="str">
            <v>ｵｵｻｶｶﾜﾁﾅｶﾞﾉ</v>
          </cell>
          <cell r="E655">
            <v>5</v>
          </cell>
          <cell r="F655">
            <v>0</v>
          </cell>
        </row>
        <row r="656">
          <cell r="A656">
            <v>511001</v>
          </cell>
          <cell r="B656">
            <v>11</v>
          </cell>
          <cell r="C656" t="str">
            <v>大泉緑地</v>
          </cell>
          <cell r="D656" t="str">
            <v>ｵｵｲｽﾞﾐﾘｮ</v>
          </cell>
          <cell r="E656">
            <v>5</v>
          </cell>
          <cell r="F656">
            <v>0</v>
          </cell>
        </row>
        <row r="657">
          <cell r="A657">
            <v>511002</v>
          </cell>
          <cell r="B657">
            <v>11</v>
          </cell>
          <cell r="C657" t="str">
            <v>石川河川公園</v>
          </cell>
          <cell r="D657" t="str">
            <v>ｲｼｶﾜｶｾﾝｺｳｴﾝ</v>
          </cell>
          <cell r="E657">
            <v>5</v>
          </cell>
          <cell r="F657">
            <v>0</v>
          </cell>
        </row>
        <row r="658">
          <cell r="A658">
            <v>511003</v>
          </cell>
          <cell r="B658">
            <v>11</v>
          </cell>
          <cell r="C658" t="str">
            <v>錦織公園</v>
          </cell>
          <cell r="D658" t="str">
            <v>ﾆｼｷｵﾘｺｳｴﾝ</v>
          </cell>
          <cell r="E658">
            <v>5</v>
          </cell>
          <cell r="F658">
            <v>0</v>
          </cell>
        </row>
        <row r="659">
          <cell r="A659">
            <v>513001</v>
          </cell>
          <cell r="B659">
            <v>13</v>
          </cell>
          <cell r="C659" t="str">
            <v>大阪中央環状線</v>
          </cell>
          <cell r="D659" t="str">
            <v>ｵｵｻｶﾁｭｳｵ</v>
          </cell>
          <cell r="E659">
            <v>5</v>
          </cell>
          <cell r="F659">
            <v>0</v>
          </cell>
        </row>
        <row r="660">
          <cell r="A660">
            <v>513002</v>
          </cell>
          <cell r="B660">
            <v>13</v>
          </cell>
          <cell r="C660" t="str">
            <v>美原太子線</v>
          </cell>
          <cell r="D660" t="str">
            <v>ﾐﾊﾗﾀｲｼｾﾝ</v>
          </cell>
          <cell r="E660">
            <v>5</v>
          </cell>
          <cell r="F660">
            <v>0</v>
          </cell>
        </row>
        <row r="661">
          <cell r="A661">
            <v>513003</v>
          </cell>
          <cell r="B661">
            <v>13</v>
          </cell>
          <cell r="C661" t="str">
            <v>西藤井寺線</v>
          </cell>
          <cell r="D661" t="str">
            <v>ﾆｼﾌｼﾞｲﾃﾞ</v>
          </cell>
          <cell r="E661">
            <v>5</v>
          </cell>
          <cell r="F661">
            <v>0</v>
          </cell>
        </row>
        <row r="662">
          <cell r="A662">
            <v>513004</v>
          </cell>
          <cell r="B662">
            <v>13</v>
          </cell>
          <cell r="C662" t="str">
            <v>河内長野美原線</v>
          </cell>
          <cell r="D662" t="str">
            <v>ｶﾜﾁﾅｶﾞﾉﾐ</v>
          </cell>
          <cell r="E662">
            <v>5</v>
          </cell>
          <cell r="F662">
            <v>0</v>
          </cell>
        </row>
        <row r="663">
          <cell r="A663">
            <v>513005</v>
          </cell>
          <cell r="B663">
            <v>13</v>
          </cell>
          <cell r="C663" t="str">
            <v>国道３７１号</v>
          </cell>
          <cell r="D663" t="str">
            <v>ｺｸﾄﾞｳ371</v>
          </cell>
          <cell r="E663">
            <v>5</v>
          </cell>
          <cell r="F663">
            <v>0</v>
          </cell>
        </row>
        <row r="664">
          <cell r="A664">
            <v>513006</v>
          </cell>
          <cell r="B664">
            <v>13</v>
          </cell>
          <cell r="C664" t="str">
            <v>堺港大堀線</v>
          </cell>
          <cell r="D664" t="str">
            <v>ｻｶｲｺｳｵｵﾎ</v>
          </cell>
          <cell r="E664">
            <v>5</v>
          </cell>
          <cell r="F664">
            <v>0</v>
          </cell>
        </row>
        <row r="665">
          <cell r="A665">
            <v>513007</v>
          </cell>
          <cell r="B665">
            <v>13</v>
          </cell>
          <cell r="C665" t="str">
            <v>郡戸古市線</v>
          </cell>
          <cell r="D665" t="str">
            <v>ｺｳﾂﾞﾌﾙｲﾁ</v>
          </cell>
          <cell r="E665">
            <v>5</v>
          </cell>
          <cell r="F665">
            <v>0</v>
          </cell>
        </row>
        <row r="666">
          <cell r="A666">
            <v>513008</v>
          </cell>
          <cell r="B666">
            <v>13</v>
          </cell>
          <cell r="C666" t="str">
            <v>西除川</v>
          </cell>
          <cell r="D666" t="str">
            <v>ﾆｼﾖｹｶﾞﾜ</v>
          </cell>
          <cell r="E666">
            <v>5</v>
          </cell>
          <cell r="F666">
            <v>0</v>
          </cell>
        </row>
        <row r="667">
          <cell r="A667">
            <v>513009</v>
          </cell>
          <cell r="B667">
            <v>13</v>
          </cell>
          <cell r="C667" t="str">
            <v>飛鳥川</v>
          </cell>
          <cell r="D667" t="str">
            <v>ｱｽｶｶﾞﾜ</v>
          </cell>
          <cell r="E667">
            <v>5</v>
          </cell>
          <cell r="F667">
            <v>0</v>
          </cell>
        </row>
        <row r="668">
          <cell r="A668">
            <v>513010</v>
          </cell>
          <cell r="B668">
            <v>13</v>
          </cell>
          <cell r="C668" t="str">
            <v>天見川</v>
          </cell>
          <cell r="D668" t="str">
            <v>ｱﾏﾐｶﾞﾜ</v>
          </cell>
          <cell r="E668">
            <v>5</v>
          </cell>
          <cell r="F668">
            <v>0</v>
          </cell>
        </row>
        <row r="669">
          <cell r="A669">
            <v>513011</v>
          </cell>
          <cell r="B669">
            <v>13</v>
          </cell>
          <cell r="C669" t="str">
            <v>黒栂谷</v>
          </cell>
          <cell r="D669" t="str">
            <v>ｸﾛﾄｶﾞﾀﾞﾆ</v>
          </cell>
          <cell r="E669">
            <v>5</v>
          </cell>
          <cell r="F669">
            <v>0</v>
          </cell>
        </row>
        <row r="670">
          <cell r="A670">
            <v>513012</v>
          </cell>
          <cell r="B670">
            <v>13</v>
          </cell>
          <cell r="C670" t="str">
            <v>狭山池ダム</v>
          </cell>
          <cell r="D670" t="str">
            <v>ｻﾔﾏｲｹﾀﾞﾑ</v>
          </cell>
          <cell r="E670">
            <v>5</v>
          </cell>
          <cell r="F670">
            <v>0</v>
          </cell>
        </row>
        <row r="671">
          <cell r="A671">
            <v>513013</v>
          </cell>
          <cell r="B671">
            <v>13</v>
          </cell>
          <cell r="C671" t="str">
            <v>大泉緑地</v>
          </cell>
          <cell r="D671" t="str">
            <v>ｵｵｲｽﾞﾐﾘｮ</v>
          </cell>
          <cell r="E671">
            <v>5</v>
          </cell>
          <cell r="F671">
            <v>0</v>
          </cell>
        </row>
        <row r="672">
          <cell r="A672">
            <v>560001</v>
          </cell>
          <cell r="B672">
            <v>60</v>
          </cell>
          <cell r="C672" t="str">
            <v>大阪河内長野線</v>
          </cell>
          <cell r="D672" t="str">
            <v>ｵｵｻｶｶﾜﾁﾅ</v>
          </cell>
          <cell r="E672">
            <v>5</v>
          </cell>
          <cell r="F672">
            <v>0</v>
          </cell>
        </row>
        <row r="673">
          <cell r="A673">
            <v>563001</v>
          </cell>
          <cell r="B673">
            <v>63</v>
          </cell>
          <cell r="C673" t="str">
            <v>大阪中央環状線</v>
          </cell>
          <cell r="D673" t="str">
            <v>ｵｵｻｶﾁｭｳｵ</v>
          </cell>
          <cell r="E673">
            <v>5</v>
          </cell>
          <cell r="F673">
            <v>0</v>
          </cell>
        </row>
        <row r="674">
          <cell r="A674">
            <v>563002</v>
          </cell>
          <cell r="B674">
            <v>63</v>
          </cell>
          <cell r="C674" t="str">
            <v>大阪羽曳野線</v>
          </cell>
          <cell r="D674" t="str">
            <v>ｵｵｻｶﾊﾋﾞｷ</v>
          </cell>
          <cell r="E674">
            <v>5</v>
          </cell>
          <cell r="F674">
            <v>0</v>
          </cell>
        </row>
        <row r="675">
          <cell r="A675">
            <v>563003</v>
          </cell>
          <cell r="B675">
            <v>63</v>
          </cell>
          <cell r="C675" t="str">
            <v>堺松原線</v>
          </cell>
          <cell r="D675" t="str">
            <v>ｻｶｲﾏﾂﾊﾞﾗ</v>
          </cell>
          <cell r="E675">
            <v>5</v>
          </cell>
          <cell r="F675">
            <v>0</v>
          </cell>
        </row>
        <row r="676">
          <cell r="A676">
            <v>564001</v>
          </cell>
          <cell r="B676">
            <v>64</v>
          </cell>
          <cell r="C676" t="str">
            <v>富田林太子線</v>
          </cell>
          <cell r="D676" t="str">
            <v>ﾄﾝﾀﾞﾊﾞﾔｼ</v>
          </cell>
          <cell r="E676">
            <v>5</v>
          </cell>
          <cell r="F676">
            <v>0</v>
          </cell>
        </row>
        <row r="677">
          <cell r="A677">
            <v>564002</v>
          </cell>
          <cell r="B677">
            <v>64</v>
          </cell>
          <cell r="C677" t="str">
            <v>泉大津美原線</v>
          </cell>
          <cell r="D677" t="str">
            <v>ｲｽﾞﾐｵｵﾂﾐ</v>
          </cell>
          <cell r="E677">
            <v>5</v>
          </cell>
          <cell r="F677">
            <v>0</v>
          </cell>
        </row>
        <row r="678">
          <cell r="A678">
            <v>564003</v>
          </cell>
          <cell r="B678">
            <v>64</v>
          </cell>
          <cell r="C678" t="str">
            <v>大堀堺線</v>
          </cell>
          <cell r="D678" t="str">
            <v>ｵｵﾎﾘｻｶｲｾ</v>
          </cell>
          <cell r="E678">
            <v>5</v>
          </cell>
          <cell r="F678">
            <v>0</v>
          </cell>
        </row>
        <row r="679">
          <cell r="A679">
            <v>564004</v>
          </cell>
          <cell r="B679">
            <v>64</v>
          </cell>
          <cell r="C679" t="str">
            <v>河内長野美原線</v>
          </cell>
          <cell r="D679" t="str">
            <v>ｶﾜﾁﾅｶﾞﾉﾐ</v>
          </cell>
          <cell r="E679">
            <v>5</v>
          </cell>
          <cell r="F679">
            <v>0</v>
          </cell>
        </row>
        <row r="680">
          <cell r="A680">
            <v>564005</v>
          </cell>
          <cell r="B680">
            <v>64</v>
          </cell>
          <cell r="C680" t="str">
            <v>国道１７０号</v>
          </cell>
          <cell r="D680" t="str">
            <v>ｺｸﾄﾞｳ170</v>
          </cell>
          <cell r="E680">
            <v>5</v>
          </cell>
          <cell r="F680">
            <v>0</v>
          </cell>
        </row>
        <row r="681">
          <cell r="A681">
            <v>564006</v>
          </cell>
          <cell r="B681">
            <v>64</v>
          </cell>
          <cell r="C681" t="str">
            <v>国道３７１号</v>
          </cell>
          <cell r="D681" t="str">
            <v>ｺｸﾄﾞｳ371</v>
          </cell>
          <cell r="E681">
            <v>5</v>
          </cell>
          <cell r="F681">
            <v>0</v>
          </cell>
        </row>
        <row r="682">
          <cell r="A682">
            <v>564007</v>
          </cell>
          <cell r="B682">
            <v>64</v>
          </cell>
          <cell r="C682" t="str">
            <v>西除川</v>
          </cell>
          <cell r="D682" t="str">
            <v>ﾆｼﾖｹｶﾞﾜ</v>
          </cell>
          <cell r="E682">
            <v>5</v>
          </cell>
          <cell r="F682">
            <v>0</v>
          </cell>
        </row>
        <row r="683">
          <cell r="A683">
            <v>564008</v>
          </cell>
          <cell r="B683">
            <v>64</v>
          </cell>
          <cell r="C683" t="str">
            <v>東除川</v>
          </cell>
          <cell r="D683" t="str">
            <v>ﾋｶﾞｼﾖｹｶﾞ</v>
          </cell>
          <cell r="E683">
            <v>5</v>
          </cell>
          <cell r="F683">
            <v>0</v>
          </cell>
        </row>
        <row r="684">
          <cell r="A684">
            <v>564009</v>
          </cell>
          <cell r="B684">
            <v>64</v>
          </cell>
          <cell r="C684" t="str">
            <v>飛鳥川</v>
          </cell>
          <cell r="D684" t="str">
            <v>ｱｽｶｶﾞﾜ</v>
          </cell>
          <cell r="E684">
            <v>5</v>
          </cell>
          <cell r="F684">
            <v>0</v>
          </cell>
        </row>
        <row r="685">
          <cell r="A685">
            <v>564010</v>
          </cell>
          <cell r="B685">
            <v>64</v>
          </cell>
          <cell r="C685" t="str">
            <v>狭山池ダム</v>
          </cell>
          <cell r="D685" t="str">
            <v>ｻﾔﾏｲｹﾀﾞﾑ</v>
          </cell>
          <cell r="E685">
            <v>5</v>
          </cell>
          <cell r="F685">
            <v>0</v>
          </cell>
        </row>
        <row r="686">
          <cell r="A686">
            <v>564011</v>
          </cell>
          <cell r="B686">
            <v>64</v>
          </cell>
          <cell r="C686" t="str">
            <v>大泉緑地</v>
          </cell>
          <cell r="D686" t="str">
            <v>ｵｵｲｽﾞﾐﾘｮ</v>
          </cell>
          <cell r="E686">
            <v>5</v>
          </cell>
          <cell r="F686">
            <v>0</v>
          </cell>
        </row>
        <row r="687">
          <cell r="A687">
            <v>601001</v>
          </cell>
          <cell r="B687">
            <v>1</v>
          </cell>
          <cell r="C687" t="str">
            <v>枚方富田林泉佐野線</v>
          </cell>
          <cell r="D687" t="str">
            <v>ﾋﾗｶﾀﾄﾝﾀﾞ</v>
          </cell>
          <cell r="E687">
            <v>6</v>
          </cell>
          <cell r="F687">
            <v>0</v>
          </cell>
        </row>
        <row r="688">
          <cell r="A688">
            <v>601003</v>
          </cell>
          <cell r="B688">
            <v>1</v>
          </cell>
          <cell r="C688" t="str">
            <v>大阪高石線</v>
          </cell>
          <cell r="D688" t="str">
            <v>ｵｵｻｶﾀｶｲｼ</v>
          </cell>
          <cell r="E688">
            <v>6</v>
          </cell>
          <cell r="F688">
            <v>0</v>
          </cell>
        </row>
        <row r="689">
          <cell r="A689">
            <v>601004</v>
          </cell>
          <cell r="B689">
            <v>1</v>
          </cell>
          <cell r="C689" t="str">
            <v>大阪和泉泉南線</v>
          </cell>
          <cell r="D689" t="str">
            <v>ｵｵｻｶｲｽﾞﾐ</v>
          </cell>
          <cell r="E689">
            <v>6</v>
          </cell>
          <cell r="F689">
            <v>0</v>
          </cell>
        </row>
        <row r="690">
          <cell r="A690">
            <v>601005</v>
          </cell>
          <cell r="B690">
            <v>1</v>
          </cell>
          <cell r="C690" t="str">
            <v>堺富田林線</v>
          </cell>
          <cell r="D690" t="str">
            <v>ｻｶｲﾄﾝﾀﾞﾊ</v>
          </cell>
          <cell r="E690">
            <v>6</v>
          </cell>
          <cell r="F690">
            <v>0</v>
          </cell>
        </row>
        <row r="691">
          <cell r="A691">
            <v>601006</v>
          </cell>
          <cell r="B691">
            <v>1</v>
          </cell>
          <cell r="C691" t="str">
            <v>泉大津美原線</v>
          </cell>
          <cell r="D691" t="str">
            <v>ｲｽﾞﾐｵｵﾂﾐ</v>
          </cell>
          <cell r="E691">
            <v>6</v>
          </cell>
          <cell r="F691">
            <v>0</v>
          </cell>
        </row>
        <row r="692">
          <cell r="A692">
            <v>601007</v>
          </cell>
          <cell r="B692">
            <v>1</v>
          </cell>
          <cell r="C692" t="str">
            <v>和泉富田林線</v>
          </cell>
          <cell r="D692" t="str">
            <v>ｲｽﾞﾐﾄﾝﾀﾞ</v>
          </cell>
          <cell r="E692">
            <v>6</v>
          </cell>
          <cell r="F692">
            <v>0</v>
          </cell>
        </row>
        <row r="693">
          <cell r="A693">
            <v>601008</v>
          </cell>
          <cell r="B693">
            <v>1</v>
          </cell>
          <cell r="C693" t="str">
            <v>泉大津粉河線</v>
          </cell>
          <cell r="D693" t="str">
            <v>ｲｽﾞﾐｵｵﾂｺ</v>
          </cell>
          <cell r="E693">
            <v>6</v>
          </cell>
          <cell r="F693">
            <v>0</v>
          </cell>
        </row>
        <row r="694">
          <cell r="A694">
            <v>601009</v>
          </cell>
          <cell r="B694">
            <v>1</v>
          </cell>
          <cell r="C694" t="str">
            <v>富田林泉大津線</v>
          </cell>
          <cell r="D694" t="str">
            <v>ﾄﾝﾀﾞﾊﾞﾔｼ</v>
          </cell>
          <cell r="E694">
            <v>6</v>
          </cell>
          <cell r="F694">
            <v>0</v>
          </cell>
        </row>
        <row r="695">
          <cell r="A695">
            <v>601010</v>
          </cell>
          <cell r="B695">
            <v>1</v>
          </cell>
          <cell r="C695" t="str">
            <v>我堂金岡線</v>
          </cell>
          <cell r="D695" t="str">
            <v>ｶﾞﾄﾞｳｶﾅｵ</v>
          </cell>
          <cell r="E695">
            <v>6</v>
          </cell>
          <cell r="F695">
            <v>0</v>
          </cell>
        </row>
        <row r="696">
          <cell r="A696">
            <v>601011</v>
          </cell>
          <cell r="B696">
            <v>1</v>
          </cell>
          <cell r="C696" t="str">
            <v>深井畑山宿院線</v>
          </cell>
          <cell r="D696" t="str">
            <v>ﾌｶｲﾊﾀﾔﾏｼ</v>
          </cell>
          <cell r="E696">
            <v>6</v>
          </cell>
          <cell r="F696">
            <v>0</v>
          </cell>
        </row>
        <row r="697">
          <cell r="A697">
            <v>601012</v>
          </cell>
          <cell r="B697">
            <v>1</v>
          </cell>
          <cell r="C697" t="str">
            <v>羽衣停車場線</v>
          </cell>
          <cell r="D697" t="str">
            <v>ﾊｺﾞﾛﾓﾃｲｼ</v>
          </cell>
          <cell r="E697">
            <v>6</v>
          </cell>
          <cell r="F697">
            <v>0</v>
          </cell>
        </row>
        <row r="698">
          <cell r="A698">
            <v>601013</v>
          </cell>
          <cell r="B698">
            <v>1</v>
          </cell>
          <cell r="C698" t="str">
            <v>和田福泉線</v>
          </cell>
          <cell r="D698" t="str">
            <v>ﾜﾀﾞﾌｸｲｽﾞ</v>
          </cell>
          <cell r="E698">
            <v>6</v>
          </cell>
          <cell r="F698">
            <v>0</v>
          </cell>
        </row>
        <row r="699">
          <cell r="A699">
            <v>601014</v>
          </cell>
          <cell r="B699">
            <v>1</v>
          </cell>
          <cell r="C699" t="str">
            <v>信太高石線</v>
          </cell>
          <cell r="D699" t="str">
            <v>ｼﾉﾀﾞﾀｶｲｼ</v>
          </cell>
          <cell r="E699">
            <v>6</v>
          </cell>
          <cell r="F699">
            <v>0</v>
          </cell>
        </row>
        <row r="700">
          <cell r="A700">
            <v>601015</v>
          </cell>
          <cell r="B700">
            <v>1</v>
          </cell>
          <cell r="C700" t="str">
            <v>高石停車場線</v>
          </cell>
          <cell r="D700" t="str">
            <v>ﾀｶｲｼﾃｲｼｬ</v>
          </cell>
          <cell r="E700">
            <v>6</v>
          </cell>
          <cell r="F700">
            <v>0</v>
          </cell>
        </row>
        <row r="701">
          <cell r="A701">
            <v>601016</v>
          </cell>
          <cell r="B701">
            <v>1</v>
          </cell>
          <cell r="C701" t="str">
            <v>三林岡山線</v>
          </cell>
          <cell r="D701" t="str">
            <v>ﾐﾊﾞﾔｼｵｶﾔ</v>
          </cell>
          <cell r="E701">
            <v>6</v>
          </cell>
          <cell r="F701">
            <v>0</v>
          </cell>
        </row>
        <row r="702">
          <cell r="A702">
            <v>601017</v>
          </cell>
          <cell r="B702">
            <v>1</v>
          </cell>
          <cell r="C702" t="str">
            <v>父鬼和気線</v>
          </cell>
          <cell r="D702" t="str">
            <v>ﾁﾁｵﾆﾜｹｾﾝ</v>
          </cell>
          <cell r="E702">
            <v>6</v>
          </cell>
          <cell r="F702">
            <v>0</v>
          </cell>
        </row>
        <row r="703">
          <cell r="A703">
            <v>601018</v>
          </cell>
          <cell r="B703">
            <v>1</v>
          </cell>
          <cell r="C703" t="str">
            <v>和気岸和田線</v>
          </cell>
          <cell r="D703" t="str">
            <v>ﾜｹｷｼﾜﾀﾞｾ</v>
          </cell>
          <cell r="E703">
            <v>6</v>
          </cell>
          <cell r="F703">
            <v>0</v>
          </cell>
        </row>
        <row r="704">
          <cell r="A704">
            <v>601019</v>
          </cell>
          <cell r="B704">
            <v>1</v>
          </cell>
          <cell r="C704" t="str">
            <v>春木岸和田線</v>
          </cell>
          <cell r="D704" t="str">
            <v>ﾊﾙｷｷｼﾜﾀﾞ</v>
          </cell>
          <cell r="E704">
            <v>6</v>
          </cell>
          <cell r="F704">
            <v>0</v>
          </cell>
        </row>
        <row r="705">
          <cell r="A705">
            <v>601020</v>
          </cell>
          <cell r="B705">
            <v>1</v>
          </cell>
          <cell r="C705" t="str">
            <v>国道１７０号</v>
          </cell>
          <cell r="D705" t="str">
            <v>ｺｸﾄﾞｳ170</v>
          </cell>
          <cell r="E705">
            <v>6</v>
          </cell>
          <cell r="F705">
            <v>0</v>
          </cell>
        </row>
        <row r="706">
          <cell r="A706">
            <v>601021</v>
          </cell>
          <cell r="B706">
            <v>1</v>
          </cell>
          <cell r="C706" t="str">
            <v>（旧）国道１７０号</v>
          </cell>
          <cell r="D706" t="str">
            <v>ｷｭｳｺｸﾄﾞｳ</v>
          </cell>
          <cell r="E706">
            <v>6</v>
          </cell>
          <cell r="F706">
            <v>0</v>
          </cell>
        </row>
        <row r="707">
          <cell r="A707">
            <v>601022</v>
          </cell>
          <cell r="B707">
            <v>1</v>
          </cell>
          <cell r="C707" t="str">
            <v>国道３１０号</v>
          </cell>
          <cell r="D707" t="str">
            <v>ｺｸﾄﾞｳ310</v>
          </cell>
          <cell r="E707">
            <v>6</v>
          </cell>
          <cell r="F707">
            <v>0</v>
          </cell>
        </row>
        <row r="708">
          <cell r="A708">
            <v>601023</v>
          </cell>
          <cell r="B708">
            <v>1</v>
          </cell>
          <cell r="C708" t="str">
            <v>国道４８０号</v>
          </cell>
          <cell r="D708" t="str">
            <v>ｺｸﾄﾞｳ480</v>
          </cell>
          <cell r="E708">
            <v>6</v>
          </cell>
          <cell r="F708">
            <v>0</v>
          </cell>
        </row>
        <row r="709">
          <cell r="A709">
            <v>601024</v>
          </cell>
          <cell r="B709">
            <v>1</v>
          </cell>
          <cell r="C709" t="str">
            <v>築港天見線</v>
          </cell>
          <cell r="D709" t="str">
            <v>ﾁｯｺｳｱﾏﾐｾ</v>
          </cell>
          <cell r="E709">
            <v>6</v>
          </cell>
          <cell r="F709">
            <v>0</v>
          </cell>
        </row>
        <row r="710">
          <cell r="A710">
            <v>601025</v>
          </cell>
          <cell r="B710">
            <v>1</v>
          </cell>
          <cell r="C710" t="str">
            <v>鳳檜尾線</v>
          </cell>
          <cell r="D710" t="str">
            <v>ｵｵﾄﾘﾋｵｾﾝ</v>
          </cell>
          <cell r="E710">
            <v>6</v>
          </cell>
          <cell r="F710">
            <v>0</v>
          </cell>
        </row>
        <row r="711">
          <cell r="A711">
            <v>601026</v>
          </cell>
          <cell r="B711">
            <v>1</v>
          </cell>
          <cell r="C711" t="str">
            <v>和泉府中停車場線</v>
          </cell>
          <cell r="D711" t="str">
            <v>ｲｽﾞﾐﾌﾁｭｳ</v>
          </cell>
          <cell r="E711">
            <v>6</v>
          </cell>
          <cell r="F711">
            <v>0</v>
          </cell>
        </row>
        <row r="712">
          <cell r="A712">
            <v>601027</v>
          </cell>
          <cell r="B712">
            <v>1</v>
          </cell>
          <cell r="C712" t="str">
            <v>池上下宮線</v>
          </cell>
          <cell r="D712" t="str">
            <v>ｲｹｶﾞﾐｼﾓﾉ</v>
          </cell>
          <cell r="E712">
            <v>6</v>
          </cell>
          <cell r="F712">
            <v>0</v>
          </cell>
        </row>
        <row r="713">
          <cell r="A713">
            <v>601028</v>
          </cell>
          <cell r="B713">
            <v>1</v>
          </cell>
          <cell r="C713" t="str">
            <v>堺かつらぎ線</v>
          </cell>
          <cell r="D713" t="str">
            <v>ｻｶｲｶﾂﾗｷﾞ</v>
          </cell>
          <cell r="E713">
            <v>6</v>
          </cell>
          <cell r="F713">
            <v>0</v>
          </cell>
        </row>
        <row r="714">
          <cell r="A714">
            <v>602001</v>
          </cell>
          <cell r="B714">
            <v>2</v>
          </cell>
          <cell r="C714" t="str">
            <v>枚方富田林泉佐野線</v>
          </cell>
          <cell r="D714" t="str">
            <v>ﾋﾗｶﾀﾄﾝﾀﾞ</v>
          </cell>
          <cell r="E714">
            <v>6</v>
          </cell>
          <cell r="F714">
            <v>0</v>
          </cell>
        </row>
        <row r="715">
          <cell r="A715">
            <v>602002</v>
          </cell>
          <cell r="B715">
            <v>2</v>
          </cell>
          <cell r="C715" t="str">
            <v>大阪狭山線</v>
          </cell>
          <cell r="D715" t="str">
            <v>ｵｵｻｶｻﾔﾏｾ</v>
          </cell>
          <cell r="E715">
            <v>6</v>
          </cell>
          <cell r="F715">
            <v>0</v>
          </cell>
        </row>
        <row r="716">
          <cell r="A716">
            <v>602003</v>
          </cell>
          <cell r="B716">
            <v>2</v>
          </cell>
          <cell r="C716" t="str">
            <v>大阪高石線</v>
          </cell>
          <cell r="D716" t="str">
            <v>ｵｵｻｶﾀｶｲｼ</v>
          </cell>
          <cell r="E716">
            <v>6</v>
          </cell>
          <cell r="F716">
            <v>0</v>
          </cell>
        </row>
        <row r="717">
          <cell r="A717">
            <v>602004</v>
          </cell>
          <cell r="B717">
            <v>2</v>
          </cell>
          <cell r="C717" t="str">
            <v>大阪和泉泉南線</v>
          </cell>
          <cell r="D717" t="str">
            <v>ｵｵｻｶｲｽﾞﾐ</v>
          </cell>
          <cell r="E717">
            <v>6</v>
          </cell>
          <cell r="F717">
            <v>0</v>
          </cell>
        </row>
        <row r="718">
          <cell r="A718">
            <v>602005</v>
          </cell>
          <cell r="B718">
            <v>2</v>
          </cell>
          <cell r="C718" t="str">
            <v>堺富田林線</v>
          </cell>
          <cell r="D718" t="str">
            <v>ｻｶｲﾄﾝﾀﾞﾊ</v>
          </cell>
          <cell r="E718">
            <v>6</v>
          </cell>
          <cell r="F718">
            <v>0</v>
          </cell>
        </row>
        <row r="719">
          <cell r="A719">
            <v>602006</v>
          </cell>
          <cell r="B719">
            <v>2</v>
          </cell>
          <cell r="C719" t="str">
            <v>泉大津美原線</v>
          </cell>
          <cell r="D719" t="str">
            <v>ｲｽﾞﾐｵｵﾂﾐ</v>
          </cell>
          <cell r="E719">
            <v>6</v>
          </cell>
          <cell r="F719">
            <v>0</v>
          </cell>
        </row>
        <row r="720">
          <cell r="A720">
            <v>602007</v>
          </cell>
          <cell r="B720">
            <v>2</v>
          </cell>
          <cell r="C720" t="str">
            <v>和泉富田林線</v>
          </cell>
          <cell r="D720" t="str">
            <v>ｲｽﾞﾐﾄﾝﾀﾞ</v>
          </cell>
          <cell r="E720">
            <v>6</v>
          </cell>
          <cell r="F720">
            <v>0</v>
          </cell>
        </row>
        <row r="721">
          <cell r="A721">
            <v>602008</v>
          </cell>
          <cell r="B721">
            <v>2</v>
          </cell>
          <cell r="C721" t="str">
            <v>泉大津粉河線</v>
          </cell>
          <cell r="D721" t="str">
            <v>ｲｽﾞﾐｵｵﾂｺ</v>
          </cell>
          <cell r="E721">
            <v>6</v>
          </cell>
          <cell r="F721">
            <v>0</v>
          </cell>
        </row>
        <row r="722">
          <cell r="A722">
            <v>602009</v>
          </cell>
          <cell r="B722">
            <v>2</v>
          </cell>
          <cell r="C722" t="str">
            <v>富田林泉大津線</v>
          </cell>
          <cell r="D722" t="str">
            <v>ﾄﾝﾀﾞﾊﾞﾔｼ</v>
          </cell>
          <cell r="E722">
            <v>6</v>
          </cell>
          <cell r="F722">
            <v>0</v>
          </cell>
        </row>
        <row r="723">
          <cell r="A723">
            <v>602010</v>
          </cell>
          <cell r="B723">
            <v>2</v>
          </cell>
          <cell r="C723" t="str">
            <v>我堂金岡線</v>
          </cell>
          <cell r="D723" t="str">
            <v>ｶﾞﾄﾞｳｶﾅｵ</v>
          </cell>
          <cell r="E723">
            <v>6</v>
          </cell>
          <cell r="F723">
            <v>0</v>
          </cell>
        </row>
        <row r="724">
          <cell r="A724">
            <v>602011</v>
          </cell>
          <cell r="B724">
            <v>2</v>
          </cell>
          <cell r="C724" t="str">
            <v>深井畑山宿院線</v>
          </cell>
          <cell r="D724" t="str">
            <v>ﾌｶｲﾊﾀﾔﾏｼ</v>
          </cell>
          <cell r="E724">
            <v>6</v>
          </cell>
          <cell r="F724">
            <v>0</v>
          </cell>
        </row>
        <row r="725">
          <cell r="A725">
            <v>601002</v>
          </cell>
          <cell r="B725">
            <v>1</v>
          </cell>
          <cell r="C725" t="str">
            <v>大阪狭山線</v>
          </cell>
          <cell r="D725" t="str">
            <v>ｵｵｻｶｻﾔﾏｾﾝ</v>
          </cell>
          <cell r="E725">
            <v>6</v>
          </cell>
          <cell r="F725">
            <v>0</v>
          </cell>
        </row>
        <row r="726">
          <cell r="A726">
            <v>602012</v>
          </cell>
          <cell r="B726">
            <v>2</v>
          </cell>
          <cell r="C726" t="str">
            <v>羽衣停車場線</v>
          </cell>
          <cell r="D726" t="str">
            <v>ﾊｺﾞﾛﾓﾃｲｼ</v>
          </cell>
          <cell r="E726">
            <v>6</v>
          </cell>
          <cell r="F726">
            <v>0</v>
          </cell>
        </row>
        <row r="727">
          <cell r="A727">
            <v>602013</v>
          </cell>
          <cell r="B727">
            <v>2</v>
          </cell>
          <cell r="C727" t="str">
            <v>和田福泉線</v>
          </cell>
          <cell r="D727" t="str">
            <v>ﾜﾀﾞﾌｸｲｽﾞ</v>
          </cell>
          <cell r="E727">
            <v>6</v>
          </cell>
          <cell r="F727">
            <v>0</v>
          </cell>
        </row>
        <row r="728">
          <cell r="A728">
            <v>602014</v>
          </cell>
          <cell r="B728">
            <v>2</v>
          </cell>
          <cell r="C728" t="str">
            <v>信太高石線</v>
          </cell>
          <cell r="D728" t="str">
            <v>ｼﾉﾀﾞﾀｶｲｼ</v>
          </cell>
          <cell r="E728">
            <v>6</v>
          </cell>
          <cell r="F728">
            <v>0</v>
          </cell>
        </row>
        <row r="729">
          <cell r="A729">
            <v>602015</v>
          </cell>
          <cell r="B729">
            <v>2</v>
          </cell>
          <cell r="C729" t="str">
            <v>高石停車場線</v>
          </cell>
          <cell r="D729" t="str">
            <v>ﾀｶｲｼﾃｲｼｬ</v>
          </cell>
          <cell r="E729">
            <v>6</v>
          </cell>
          <cell r="F729">
            <v>0</v>
          </cell>
        </row>
        <row r="730">
          <cell r="A730">
            <v>602016</v>
          </cell>
          <cell r="B730">
            <v>2</v>
          </cell>
          <cell r="C730" t="str">
            <v>三林岡山線</v>
          </cell>
          <cell r="D730" t="str">
            <v>ﾐﾊﾞﾔｼｵｶﾔ</v>
          </cell>
          <cell r="E730">
            <v>6</v>
          </cell>
          <cell r="F730">
            <v>0</v>
          </cell>
        </row>
        <row r="731">
          <cell r="A731">
            <v>602017</v>
          </cell>
          <cell r="B731">
            <v>2</v>
          </cell>
          <cell r="C731" t="str">
            <v>父鬼和気線</v>
          </cell>
          <cell r="D731" t="str">
            <v>ﾁﾁｵﾆﾜｹｾﾝ</v>
          </cell>
          <cell r="E731">
            <v>6</v>
          </cell>
          <cell r="F731">
            <v>0</v>
          </cell>
        </row>
        <row r="732">
          <cell r="A732">
            <v>602018</v>
          </cell>
          <cell r="B732">
            <v>2</v>
          </cell>
          <cell r="C732" t="str">
            <v>和気岸和田線</v>
          </cell>
          <cell r="D732" t="str">
            <v>ﾜｹｷｼﾜﾀﾞｾ</v>
          </cell>
          <cell r="E732">
            <v>6</v>
          </cell>
          <cell r="F732">
            <v>0</v>
          </cell>
        </row>
        <row r="733">
          <cell r="A733">
            <v>602019</v>
          </cell>
          <cell r="B733">
            <v>2</v>
          </cell>
          <cell r="C733" t="str">
            <v>春木岸和田線</v>
          </cell>
          <cell r="D733" t="str">
            <v>ﾊﾙｷｷｼﾜﾀﾞ</v>
          </cell>
          <cell r="E733">
            <v>6</v>
          </cell>
          <cell r="F733">
            <v>0</v>
          </cell>
        </row>
        <row r="734">
          <cell r="A734">
            <v>602020</v>
          </cell>
          <cell r="B734">
            <v>2</v>
          </cell>
          <cell r="C734" t="str">
            <v>国道１７０号</v>
          </cell>
          <cell r="D734" t="str">
            <v>ｺｸﾄﾞｳ170</v>
          </cell>
          <cell r="E734">
            <v>6</v>
          </cell>
          <cell r="F734">
            <v>0</v>
          </cell>
        </row>
        <row r="735">
          <cell r="A735">
            <v>602021</v>
          </cell>
          <cell r="B735">
            <v>2</v>
          </cell>
          <cell r="C735" t="str">
            <v>（旧）国道１７０号</v>
          </cell>
          <cell r="D735" t="str">
            <v>ｷｭｳｺｸﾄﾞｳ</v>
          </cell>
          <cell r="E735">
            <v>6</v>
          </cell>
          <cell r="F735">
            <v>0</v>
          </cell>
        </row>
        <row r="736">
          <cell r="A736">
            <v>602022</v>
          </cell>
          <cell r="B736">
            <v>2</v>
          </cell>
          <cell r="C736" t="str">
            <v>国道３１０号</v>
          </cell>
          <cell r="D736" t="str">
            <v>ｺｸﾄﾞｳ310</v>
          </cell>
          <cell r="E736">
            <v>6</v>
          </cell>
          <cell r="F736">
            <v>0</v>
          </cell>
        </row>
        <row r="737">
          <cell r="A737">
            <v>602023</v>
          </cell>
          <cell r="B737">
            <v>2</v>
          </cell>
          <cell r="C737" t="str">
            <v>国道４８０号</v>
          </cell>
          <cell r="D737" t="str">
            <v>ｺｸﾄﾞｳ480</v>
          </cell>
          <cell r="E737">
            <v>6</v>
          </cell>
          <cell r="F737">
            <v>0</v>
          </cell>
        </row>
        <row r="738">
          <cell r="A738">
            <v>602024</v>
          </cell>
          <cell r="B738">
            <v>2</v>
          </cell>
          <cell r="C738" t="str">
            <v>築港天見線</v>
          </cell>
          <cell r="D738" t="str">
            <v>ﾁｯｺｳｱﾏﾐｾ</v>
          </cell>
          <cell r="E738">
            <v>6</v>
          </cell>
          <cell r="F738">
            <v>0</v>
          </cell>
        </row>
        <row r="739">
          <cell r="A739">
            <v>602025</v>
          </cell>
          <cell r="B739">
            <v>2</v>
          </cell>
          <cell r="C739" t="str">
            <v>鳳檜尾線</v>
          </cell>
          <cell r="D739" t="str">
            <v>ｵｵﾄﾘﾋｵｾﾝ</v>
          </cell>
          <cell r="E739">
            <v>6</v>
          </cell>
          <cell r="F739">
            <v>0</v>
          </cell>
        </row>
        <row r="740">
          <cell r="A740">
            <v>602026</v>
          </cell>
          <cell r="B740">
            <v>2</v>
          </cell>
          <cell r="C740" t="str">
            <v>和泉府中停車場線</v>
          </cell>
          <cell r="D740" t="str">
            <v>ｲｽﾞﾐﾌﾁｭｳ</v>
          </cell>
          <cell r="E740">
            <v>6</v>
          </cell>
          <cell r="F740">
            <v>0</v>
          </cell>
        </row>
        <row r="741">
          <cell r="A741">
            <v>602027</v>
          </cell>
          <cell r="B741">
            <v>2</v>
          </cell>
          <cell r="C741" t="str">
            <v>池上下宮線</v>
          </cell>
          <cell r="D741" t="str">
            <v>ｲｹｶﾞﾐｼﾓﾉ</v>
          </cell>
          <cell r="E741">
            <v>6</v>
          </cell>
          <cell r="F741">
            <v>0</v>
          </cell>
        </row>
        <row r="742">
          <cell r="A742">
            <v>603001</v>
          </cell>
          <cell r="B742">
            <v>3</v>
          </cell>
          <cell r="C742" t="str">
            <v>大阪中央環状線</v>
          </cell>
          <cell r="D742" t="str">
            <v>ｵｵｻｶﾁｭｳｵ</v>
          </cell>
          <cell r="E742">
            <v>6</v>
          </cell>
          <cell r="F742">
            <v>0</v>
          </cell>
        </row>
        <row r="743">
          <cell r="A743">
            <v>603002</v>
          </cell>
          <cell r="B743">
            <v>3</v>
          </cell>
          <cell r="C743" t="str">
            <v>大阪和泉泉南線</v>
          </cell>
          <cell r="D743" t="str">
            <v>ｵｵｻｶｲｽﾞﾐ</v>
          </cell>
          <cell r="E743">
            <v>6</v>
          </cell>
          <cell r="F743">
            <v>0</v>
          </cell>
        </row>
        <row r="744">
          <cell r="A744">
            <v>603003</v>
          </cell>
          <cell r="B744">
            <v>3</v>
          </cell>
          <cell r="C744" t="str">
            <v>大堀堺線</v>
          </cell>
          <cell r="D744" t="str">
            <v>ｵｵﾎﾘｻｶｲｾ</v>
          </cell>
          <cell r="E744">
            <v>6</v>
          </cell>
          <cell r="F744">
            <v>0</v>
          </cell>
        </row>
        <row r="745">
          <cell r="A745">
            <v>603004</v>
          </cell>
          <cell r="B745">
            <v>3</v>
          </cell>
          <cell r="C745" t="str">
            <v>南花田鳳西町線</v>
          </cell>
          <cell r="D745" t="str">
            <v>ﾐﾅﾐﾊﾅﾀﾞｵ</v>
          </cell>
          <cell r="E745">
            <v>6</v>
          </cell>
          <cell r="F745">
            <v>0</v>
          </cell>
        </row>
        <row r="746">
          <cell r="A746">
            <v>603005</v>
          </cell>
          <cell r="B746">
            <v>3</v>
          </cell>
          <cell r="C746" t="str">
            <v>松屋古川線</v>
          </cell>
          <cell r="D746" t="str">
            <v>ﾏﾂﾔﾌﾙｶﾜｾ</v>
          </cell>
          <cell r="E746">
            <v>6</v>
          </cell>
          <cell r="F746">
            <v>0</v>
          </cell>
        </row>
        <row r="747">
          <cell r="A747">
            <v>603006</v>
          </cell>
          <cell r="B747">
            <v>3</v>
          </cell>
          <cell r="C747" t="str">
            <v>松原泉大津線</v>
          </cell>
          <cell r="D747" t="str">
            <v>ﾏﾂﾊﾞﾗｲｽﾞ</v>
          </cell>
          <cell r="E747">
            <v>6</v>
          </cell>
          <cell r="F747">
            <v>0</v>
          </cell>
        </row>
        <row r="748">
          <cell r="A748">
            <v>603007</v>
          </cell>
          <cell r="B748">
            <v>3</v>
          </cell>
          <cell r="C748" t="str">
            <v>出島百舌鳥線</v>
          </cell>
          <cell r="D748" t="str">
            <v>ﾃﾞｼﾞﾏﾓｽﾞ</v>
          </cell>
          <cell r="E748">
            <v>6</v>
          </cell>
          <cell r="F748">
            <v>0</v>
          </cell>
        </row>
        <row r="749">
          <cell r="A749">
            <v>603008</v>
          </cell>
          <cell r="B749">
            <v>3</v>
          </cell>
          <cell r="C749" t="str">
            <v>高石北線</v>
          </cell>
          <cell r="D749" t="str">
            <v>ﾀｶｲｼｷﾀｾﾝ</v>
          </cell>
          <cell r="E749">
            <v>6</v>
          </cell>
          <cell r="F749">
            <v>0</v>
          </cell>
        </row>
        <row r="750">
          <cell r="A750">
            <v>603009</v>
          </cell>
          <cell r="B750">
            <v>3</v>
          </cell>
          <cell r="C750" t="str">
            <v>和泉中央線</v>
          </cell>
          <cell r="D750" t="str">
            <v>ｲｽﾞﾐﾁｭｳｵ</v>
          </cell>
          <cell r="E750">
            <v>6</v>
          </cell>
          <cell r="F750">
            <v>0</v>
          </cell>
        </row>
        <row r="751">
          <cell r="A751">
            <v>603010</v>
          </cell>
          <cell r="B751">
            <v>3</v>
          </cell>
          <cell r="C751" t="str">
            <v>大阪岸和田南海線</v>
          </cell>
          <cell r="D751" t="str">
            <v>ｵｵｻｶｷｼﾜﾀ</v>
          </cell>
          <cell r="E751">
            <v>6</v>
          </cell>
          <cell r="F751">
            <v>0</v>
          </cell>
        </row>
        <row r="752">
          <cell r="A752">
            <v>603011</v>
          </cell>
          <cell r="B752">
            <v>3</v>
          </cell>
          <cell r="C752" t="str">
            <v>池上下宮線</v>
          </cell>
          <cell r="D752" t="str">
            <v>ｲｹｶﾞﾐｼﾓﾉ</v>
          </cell>
          <cell r="E752">
            <v>6</v>
          </cell>
          <cell r="F752">
            <v>0</v>
          </cell>
        </row>
        <row r="753">
          <cell r="A753">
            <v>603012</v>
          </cell>
          <cell r="B753">
            <v>3</v>
          </cell>
          <cell r="C753" t="str">
            <v>泉州山手線</v>
          </cell>
          <cell r="D753" t="str">
            <v>ｾﾝｼｭｳﾔﾏﾃ</v>
          </cell>
          <cell r="E753">
            <v>6</v>
          </cell>
          <cell r="F753">
            <v>0</v>
          </cell>
        </row>
        <row r="754">
          <cell r="A754">
            <v>603013</v>
          </cell>
          <cell r="B754">
            <v>3</v>
          </cell>
          <cell r="C754" t="str">
            <v>下石津泉ヶ丘線</v>
          </cell>
          <cell r="D754" t="str">
            <v>ｼﾓｲｼﾂﾞｲｽ</v>
          </cell>
          <cell r="E754">
            <v>6</v>
          </cell>
          <cell r="F754">
            <v>0</v>
          </cell>
        </row>
        <row r="755">
          <cell r="A755">
            <v>603014</v>
          </cell>
          <cell r="B755">
            <v>3</v>
          </cell>
          <cell r="C755" t="str">
            <v>取石舞線</v>
          </cell>
          <cell r="D755" t="str">
            <v>ﾄﾘｲｼﾏｲｾﾝ</v>
          </cell>
          <cell r="E755">
            <v>6</v>
          </cell>
          <cell r="F755">
            <v>0</v>
          </cell>
        </row>
        <row r="756">
          <cell r="A756">
            <v>603015</v>
          </cell>
          <cell r="B756">
            <v>3</v>
          </cell>
          <cell r="C756" t="str">
            <v>常磐浜寺線</v>
          </cell>
          <cell r="D756" t="str">
            <v>ﾄｷﾜﾊﾏﾃﾞﾗ</v>
          </cell>
          <cell r="E756">
            <v>6</v>
          </cell>
          <cell r="F756">
            <v>0</v>
          </cell>
        </row>
        <row r="757">
          <cell r="A757">
            <v>603016</v>
          </cell>
          <cell r="B757">
            <v>3</v>
          </cell>
          <cell r="C757" t="str">
            <v>松之浜駅前通線</v>
          </cell>
          <cell r="D757" t="str">
            <v>ﾏﾂﾉﾊﾏｴｷﾏ</v>
          </cell>
          <cell r="E757">
            <v>6</v>
          </cell>
          <cell r="F757">
            <v>0</v>
          </cell>
        </row>
        <row r="758">
          <cell r="A758">
            <v>603017</v>
          </cell>
          <cell r="B758">
            <v>3</v>
          </cell>
          <cell r="C758" t="str">
            <v>堺狭山線</v>
          </cell>
          <cell r="D758" t="str">
            <v>ｻｶｲｻﾔﾏｾﾝ</v>
          </cell>
          <cell r="E758">
            <v>6</v>
          </cell>
          <cell r="F758">
            <v>0</v>
          </cell>
        </row>
        <row r="759">
          <cell r="A759">
            <v>604001</v>
          </cell>
          <cell r="B759">
            <v>4</v>
          </cell>
          <cell r="C759" t="str">
            <v>南海本線（高石市）連立本体</v>
          </cell>
          <cell r="D759" t="str">
            <v>ﾅﾝｶｲﾎﾝｾﾝ</v>
          </cell>
          <cell r="E759">
            <v>6</v>
          </cell>
          <cell r="F759">
            <v>0</v>
          </cell>
        </row>
        <row r="760">
          <cell r="A760">
            <v>604002</v>
          </cell>
          <cell r="B760">
            <v>4</v>
          </cell>
          <cell r="C760" t="str">
            <v>南海本線（高石市）連立関連側道</v>
          </cell>
          <cell r="D760" t="str">
            <v>ﾅﾝｶｲﾎﾝｾﾝ</v>
          </cell>
          <cell r="E760">
            <v>6</v>
          </cell>
          <cell r="F760">
            <v>0</v>
          </cell>
        </row>
        <row r="761">
          <cell r="A761">
            <v>604003</v>
          </cell>
          <cell r="B761">
            <v>4</v>
          </cell>
          <cell r="C761" t="str">
            <v>南海本線（泉大津市）連立本体</v>
          </cell>
          <cell r="D761" t="str">
            <v>ﾅﾝｶｲﾎﾝｾﾝ</v>
          </cell>
          <cell r="E761">
            <v>6</v>
          </cell>
          <cell r="F761">
            <v>0</v>
          </cell>
        </row>
        <row r="762">
          <cell r="A762">
            <v>604004</v>
          </cell>
          <cell r="B762">
            <v>4</v>
          </cell>
          <cell r="C762" t="str">
            <v>南海本線（泉大津市）連立関連側道</v>
          </cell>
          <cell r="D762" t="str">
            <v>ﾅﾝｶｲﾎﾝｾﾝ</v>
          </cell>
          <cell r="E762">
            <v>6</v>
          </cell>
          <cell r="F762">
            <v>0</v>
          </cell>
        </row>
        <row r="763">
          <cell r="A763">
            <v>606001</v>
          </cell>
          <cell r="B763">
            <v>6</v>
          </cell>
          <cell r="C763" t="str">
            <v>石津川</v>
          </cell>
          <cell r="D763" t="str">
            <v>ｲｼｽﾞｶﾞﾜ</v>
          </cell>
          <cell r="E763">
            <v>6</v>
          </cell>
          <cell r="F763">
            <v>0</v>
          </cell>
        </row>
        <row r="764">
          <cell r="A764">
            <v>606002</v>
          </cell>
          <cell r="B764">
            <v>6</v>
          </cell>
          <cell r="C764" t="str">
            <v>百済川</v>
          </cell>
          <cell r="D764" t="str">
            <v>ｸﾀﾞﾗｶﾞﾜ</v>
          </cell>
          <cell r="E764">
            <v>6</v>
          </cell>
          <cell r="F764">
            <v>0</v>
          </cell>
        </row>
        <row r="765">
          <cell r="A765">
            <v>606003</v>
          </cell>
          <cell r="B765">
            <v>6</v>
          </cell>
          <cell r="C765" t="str">
            <v>百舌鳥川</v>
          </cell>
          <cell r="D765" t="str">
            <v>ﾓｽﾞｶﾞﾜ</v>
          </cell>
          <cell r="E765">
            <v>6</v>
          </cell>
          <cell r="F765">
            <v>0</v>
          </cell>
        </row>
        <row r="766">
          <cell r="A766">
            <v>606004</v>
          </cell>
          <cell r="B766">
            <v>6</v>
          </cell>
          <cell r="C766" t="str">
            <v>和田川</v>
          </cell>
          <cell r="D766" t="str">
            <v>ﾜﾀﾞｶﾞﾜ</v>
          </cell>
          <cell r="E766">
            <v>6</v>
          </cell>
          <cell r="F766">
            <v>0</v>
          </cell>
        </row>
        <row r="767">
          <cell r="A767">
            <v>606005</v>
          </cell>
          <cell r="B767">
            <v>6</v>
          </cell>
          <cell r="C767" t="str">
            <v>妙見川</v>
          </cell>
          <cell r="D767" t="str">
            <v>ﾐｮｳｹﾝｶﾞﾜ</v>
          </cell>
          <cell r="E767">
            <v>6</v>
          </cell>
          <cell r="F767">
            <v>0</v>
          </cell>
        </row>
        <row r="768">
          <cell r="A768">
            <v>606006</v>
          </cell>
          <cell r="B768">
            <v>6</v>
          </cell>
          <cell r="C768" t="str">
            <v>芦田川</v>
          </cell>
          <cell r="D768" t="str">
            <v>ｱｼﾀﾞｶﾞﾜ</v>
          </cell>
          <cell r="E768">
            <v>6</v>
          </cell>
          <cell r="F768">
            <v>0</v>
          </cell>
        </row>
        <row r="769">
          <cell r="A769">
            <v>606007</v>
          </cell>
          <cell r="B769">
            <v>6</v>
          </cell>
          <cell r="C769" t="str">
            <v>大津川</v>
          </cell>
          <cell r="D769" t="str">
            <v>ｵｵﾂｶﾞﾜ</v>
          </cell>
          <cell r="E769">
            <v>6</v>
          </cell>
          <cell r="F769">
            <v>0</v>
          </cell>
        </row>
        <row r="770">
          <cell r="A770">
            <v>606008</v>
          </cell>
          <cell r="B770">
            <v>6</v>
          </cell>
          <cell r="C770" t="str">
            <v>牛滝川</v>
          </cell>
          <cell r="D770" t="str">
            <v>ｳｼﾀｷｶﾞﾜ</v>
          </cell>
          <cell r="E770">
            <v>6</v>
          </cell>
          <cell r="F770">
            <v>0</v>
          </cell>
        </row>
        <row r="771">
          <cell r="A771">
            <v>606009</v>
          </cell>
          <cell r="B771">
            <v>6</v>
          </cell>
          <cell r="C771" t="str">
            <v>松尾川</v>
          </cell>
          <cell r="D771" t="str">
            <v>ﾏﾂｵｶﾞﾜ</v>
          </cell>
          <cell r="E771">
            <v>6</v>
          </cell>
          <cell r="F771">
            <v>0</v>
          </cell>
        </row>
        <row r="772">
          <cell r="A772">
            <v>606010</v>
          </cell>
          <cell r="B772">
            <v>6</v>
          </cell>
          <cell r="C772" t="str">
            <v>槙尾川</v>
          </cell>
          <cell r="D772" t="str">
            <v>ﾏｷｵｶﾞﾜ</v>
          </cell>
          <cell r="E772">
            <v>6</v>
          </cell>
          <cell r="F772">
            <v>0</v>
          </cell>
        </row>
        <row r="773">
          <cell r="A773">
            <v>606011</v>
          </cell>
          <cell r="B773">
            <v>6</v>
          </cell>
          <cell r="C773" t="str">
            <v>東槙尾川</v>
          </cell>
          <cell r="D773" t="str">
            <v>ﾋｶﾞｼﾏｷｵｶ</v>
          </cell>
          <cell r="E773">
            <v>6</v>
          </cell>
          <cell r="F773">
            <v>0</v>
          </cell>
        </row>
        <row r="774">
          <cell r="A774">
            <v>608001</v>
          </cell>
          <cell r="B774">
            <v>8</v>
          </cell>
          <cell r="C774" t="str">
            <v>妙見川</v>
          </cell>
          <cell r="D774" t="str">
            <v>ﾐｮｳｹﾝｶﾞﾜ</v>
          </cell>
          <cell r="E774">
            <v>6</v>
          </cell>
          <cell r="F774">
            <v>0</v>
          </cell>
        </row>
        <row r="775">
          <cell r="A775">
            <v>608002</v>
          </cell>
          <cell r="B775">
            <v>8</v>
          </cell>
          <cell r="C775" t="str">
            <v>松尾川</v>
          </cell>
          <cell r="D775" t="str">
            <v>ﾏﾂｵｶﾞﾜ</v>
          </cell>
          <cell r="E775">
            <v>6</v>
          </cell>
          <cell r="F775">
            <v>0</v>
          </cell>
        </row>
        <row r="776">
          <cell r="A776">
            <v>608003</v>
          </cell>
          <cell r="B776">
            <v>8</v>
          </cell>
          <cell r="C776" t="str">
            <v>明正川</v>
          </cell>
          <cell r="D776" t="str">
            <v>ﾐｮｳｼｮｳｶﾞ</v>
          </cell>
          <cell r="E776">
            <v>6</v>
          </cell>
          <cell r="F776">
            <v>0</v>
          </cell>
        </row>
        <row r="777">
          <cell r="A777">
            <v>608004</v>
          </cell>
          <cell r="B777">
            <v>8</v>
          </cell>
          <cell r="C777" t="str">
            <v>宮の谷</v>
          </cell>
          <cell r="D777" t="str">
            <v>ﾐﾔﾉﾀﾆ</v>
          </cell>
          <cell r="E777">
            <v>6</v>
          </cell>
          <cell r="F777">
            <v>0</v>
          </cell>
        </row>
        <row r="778">
          <cell r="A778">
            <v>608005</v>
          </cell>
          <cell r="B778">
            <v>8</v>
          </cell>
          <cell r="C778" t="str">
            <v>九鬼川</v>
          </cell>
          <cell r="D778" t="str">
            <v>ｸｷｶﾞﾜ</v>
          </cell>
          <cell r="E778">
            <v>6</v>
          </cell>
          <cell r="F778">
            <v>0</v>
          </cell>
        </row>
        <row r="779">
          <cell r="A779">
            <v>608006</v>
          </cell>
          <cell r="B779">
            <v>8</v>
          </cell>
          <cell r="C779" t="str">
            <v>父鬼川右支川</v>
          </cell>
          <cell r="D779" t="str">
            <v>ﾁﾁｵﾆｶﾞﾜﾐ</v>
          </cell>
          <cell r="E779">
            <v>6</v>
          </cell>
          <cell r="F779">
            <v>0</v>
          </cell>
        </row>
        <row r="780">
          <cell r="A780">
            <v>608007</v>
          </cell>
          <cell r="B780">
            <v>8</v>
          </cell>
          <cell r="C780" t="str">
            <v>小川</v>
          </cell>
          <cell r="D780" t="str">
            <v>ｵｶﾞﾜ</v>
          </cell>
          <cell r="E780">
            <v>6</v>
          </cell>
          <cell r="F780">
            <v>0</v>
          </cell>
        </row>
        <row r="781">
          <cell r="A781">
            <v>608008</v>
          </cell>
          <cell r="B781">
            <v>8</v>
          </cell>
          <cell r="C781" t="str">
            <v>松尾川第４支川</v>
          </cell>
          <cell r="D781" t="str">
            <v>ﾏﾂｵｶﾞﾜﾀﾞ</v>
          </cell>
          <cell r="E781">
            <v>6</v>
          </cell>
          <cell r="F781">
            <v>0</v>
          </cell>
        </row>
        <row r="782">
          <cell r="A782">
            <v>608009</v>
          </cell>
          <cell r="B782">
            <v>8</v>
          </cell>
          <cell r="C782" t="str">
            <v>父鬼川左第９支川</v>
          </cell>
          <cell r="D782" t="str">
            <v>ﾁﾁｵﾆｶﾜ</v>
          </cell>
          <cell r="E782">
            <v>6</v>
          </cell>
          <cell r="F782">
            <v>0</v>
          </cell>
        </row>
        <row r="783">
          <cell r="A783">
            <v>608010</v>
          </cell>
          <cell r="B783">
            <v>8</v>
          </cell>
          <cell r="C783" t="str">
            <v>松尾川右第１０支川</v>
          </cell>
          <cell r="D783" t="str">
            <v>ﾏﾂｵｶﾞﾜ</v>
          </cell>
          <cell r="E783">
            <v>6</v>
          </cell>
          <cell r="F783">
            <v>0</v>
          </cell>
        </row>
        <row r="784">
          <cell r="A784">
            <v>608011</v>
          </cell>
          <cell r="B784">
            <v>8</v>
          </cell>
          <cell r="C784" t="str">
            <v>父鬼川右第１７支川</v>
          </cell>
          <cell r="D784" t="str">
            <v>ｸｷｶﾞﾜ</v>
          </cell>
          <cell r="E784">
            <v>6</v>
          </cell>
          <cell r="F784">
            <v>0</v>
          </cell>
        </row>
        <row r="785">
          <cell r="A785">
            <v>608012</v>
          </cell>
          <cell r="B785">
            <v>8</v>
          </cell>
          <cell r="C785" t="str">
            <v>父鬼川側川</v>
          </cell>
          <cell r="E785">
            <v>6</v>
          </cell>
          <cell r="F785">
            <v>0</v>
          </cell>
        </row>
        <row r="786">
          <cell r="A786">
            <v>609001</v>
          </cell>
          <cell r="B786">
            <v>9</v>
          </cell>
          <cell r="C786" t="str">
            <v>妙見川</v>
          </cell>
          <cell r="D786" t="str">
            <v>ﾐｮｳｹﾝｶﾞﾜ</v>
          </cell>
          <cell r="E786">
            <v>6</v>
          </cell>
          <cell r="F786">
            <v>0</v>
          </cell>
        </row>
        <row r="787">
          <cell r="A787">
            <v>609002</v>
          </cell>
          <cell r="B787">
            <v>9</v>
          </cell>
          <cell r="C787" t="str">
            <v>松尾川</v>
          </cell>
          <cell r="D787" t="str">
            <v>ﾏﾂｵｶﾞﾜ</v>
          </cell>
          <cell r="E787">
            <v>6</v>
          </cell>
          <cell r="F787">
            <v>0</v>
          </cell>
        </row>
        <row r="788">
          <cell r="A788">
            <v>609003</v>
          </cell>
          <cell r="B788">
            <v>9</v>
          </cell>
          <cell r="C788" t="str">
            <v>明正川</v>
          </cell>
          <cell r="D788" t="str">
            <v>ﾐｮｳｼｮｳｶﾞ</v>
          </cell>
          <cell r="E788">
            <v>6</v>
          </cell>
          <cell r="F788">
            <v>0</v>
          </cell>
        </row>
        <row r="789">
          <cell r="A789">
            <v>609004</v>
          </cell>
          <cell r="B789">
            <v>9</v>
          </cell>
          <cell r="C789" t="str">
            <v>宮の谷</v>
          </cell>
          <cell r="D789" t="str">
            <v>ﾐﾔﾉﾀﾆ</v>
          </cell>
          <cell r="E789">
            <v>6</v>
          </cell>
          <cell r="F789">
            <v>0</v>
          </cell>
        </row>
        <row r="790">
          <cell r="A790">
            <v>609005</v>
          </cell>
          <cell r="B790">
            <v>9</v>
          </cell>
          <cell r="C790" t="str">
            <v>九鬼川</v>
          </cell>
          <cell r="D790" t="str">
            <v>ｸｷｶﾞﾜ</v>
          </cell>
          <cell r="E790">
            <v>6</v>
          </cell>
          <cell r="F790">
            <v>0</v>
          </cell>
        </row>
        <row r="791">
          <cell r="A791">
            <v>609006</v>
          </cell>
          <cell r="B791">
            <v>9</v>
          </cell>
          <cell r="C791" t="str">
            <v>父鬼川右支川</v>
          </cell>
          <cell r="D791" t="str">
            <v>ﾁﾁｵﾆｶﾞﾜﾐ</v>
          </cell>
          <cell r="E791">
            <v>6</v>
          </cell>
          <cell r="F791">
            <v>0</v>
          </cell>
        </row>
        <row r="792">
          <cell r="A792">
            <v>609007</v>
          </cell>
          <cell r="B792">
            <v>9</v>
          </cell>
          <cell r="C792" t="str">
            <v>小川</v>
          </cell>
          <cell r="D792" t="str">
            <v>ｵｶﾞﾜ</v>
          </cell>
          <cell r="E792">
            <v>6</v>
          </cell>
          <cell r="F792">
            <v>0</v>
          </cell>
        </row>
        <row r="793">
          <cell r="A793">
            <v>609008</v>
          </cell>
          <cell r="B793">
            <v>9</v>
          </cell>
          <cell r="C793" t="str">
            <v>松尾川第４支川</v>
          </cell>
          <cell r="D793" t="str">
            <v>ﾏﾂｵｶﾞﾜﾀﾞ</v>
          </cell>
          <cell r="E793">
            <v>6</v>
          </cell>
          <cell r="F793">
            <v>0</v>
          </cell>
        </row>
        <row r="794">
          <cell r="A794">
            <v>609009</v>
          </cell>
          <cell r="B794">
            <v>9</v>
          </cell>
          <cell r="C794" t="str">
            <v>父鬼川左第９支川</v>
          </cell>
          <cell r="D794" t="str">
            <v>ﾁﾁｵﾆｶﾜ</v>
          </cell>
          <cell r="E794">
            <v>6</v>
          </cell>
          <cell r="F794">
            <v>0</v>
          </cell>
        </row>
        <row r="795">
          <cell r="A795">
            <v>609010</v>
          </cell>
          <cell r="B795">
            <v>9</v>
          </cell>
          <cell r="C795" t="str">
            <v>槙尾川ダム（槙尾山仏並線）</v>
          </cell>
          <cell r="D795" t="str">
            <v>ﾏｷｵｶﾞﾜ</v>
          </cell>
          <cell r="E795">
            <v>6</v>
          </cell>
          <cell r="F795">
            <v>0</v>
          </cell>
        </row>
        <row r="796">
          <cell r="A796">
            <v>609011</v>
          </cell>
          <cell r="B796">
            <v>9</v>
          </cell>
          <cell r="C796" t="str">
            <v>槙尾山仏並線</v>
          </cell>
          <cell r="D796" t="str">
            <v>ﾏｷｵｻﾝ</v>
          </cell>
          <cell r="E796">
            <v>6</v>
          </cell>
          <cell r="F796">
            <v>0</v>
          </cell>
        </row>
        <row r="797">
          <cell r="A797">
            <v>611001</v>
          </cell>
          <cell r="B797">
            <v>11</v>
          </cell>
          <cell r="C797" t="str">
            <v>大泉緑地</v>
          </cell>
          <cell r="D797" t="str">
            <v>ｵｵｲｽﾞﾐﾘｮ</v>
          </cell>
          <cell r="E797">
            <v>6</v>
          </cell>
          <cell r="F797">
            <v>0</v>
          </cell>
        </row>
        <row r="798">
          <cell r="A798">
            <v>613001</v>
          </cell>
          <cell r="B798">
            <v>13</v>
          </cell>
          <cell r="C798" t="str">
            <v>池上下宮線</v>
          </cell>
          <cell r="D798" t="str">
            <v>ｲｹｶﾞﾐｼﾓﾉ</v>
          </cell>
          <cell r="E798">
            <v>6</v>
          </cell>
          <cell r="F798">
            <v>0</v>
          </cell>
        </row>
        <row r="799">
          <cell r="A799">
            <v>613002</v>
          </cell>
          <cell r="B799">
            <v>13</v>
          </cell>
          <cell r="C799" t="str">
            <v>泉州山手線</v>
          </cell>
          <cell r="D799" t="str">
            <v>ｾﾝｼｭｳﾔﾏﾃ</v>
          </cell>
          <cell r="E799">
            <v>6</v>
          </cell>
          <cell r="F799">
            <v>0</v>
          </cell>
        </row>
        <row r="800">
          <cell r="A800">
            <v>613003</v>
          </cell>
          <cell r="B800">
            <v>13</v>
          </cell>
          <cell r="C800" t="str">
            <v>牛滝川</v>
          </cell>
          <cell r="D800" t="str">
            <v>ｳｼﾀｷｶﾞﾜ</v>
          </cell>
          <cell r="E800">
            <v>6</v>
          </cell>
          <cell r="F800">
            <v>0</v>
          </cell>
        </row>
        <row r="801">
          <cell r="A801">
            <v>613004</v>
          </cell>
          <cell r="B801">
            <v>13</v>
          </cell>
          <cell r="C801" t="str">
            <v>東槙尾川</v>
          </cell>
          <cell r="D801" t="str">
            <v>ﾋｶﾞｼﾏｷｵｶ</v>
          </cell>
          <cell r="E801">
            <v>6</v>
          </cell>
          <cell r="F801">
            <v>0</v>
          </cell>
        </row>
        <row r="802">
          <cell r="A802">
            <v>613005</v>
          </cell>
          <cell r="B802">
            <v>13</v>
          </cell>
          <cell r="C802" t="str">
            <v>大泉緑地</v>
          </cell>
          <cell r="D802" t="str">
            <v>ｵｵｲｽﾞﾐﾘｮ</v>
          </cell>
          <cell r="E802">
            <v>6</v>
          </cell>
          <cell r="F802">
            <v>0</v>
          </cell>
        </row>
        <row r="803">
          <cell r="A803">
            <v>620001</v>
          </cell>
          <cell r="B803">
            <v>20</v>
          </cell>
          <cell r="C803" t="str">
            <v>農林公園整備推進事業</v>
          </cell>
          <cell r="D803" t="str">
            <v>ﾉｳﾘﾝｺｳｴﾝｾｲﾋﾞｽｲｼﾝ</v>
          </cell>
          <cell r="E803">
            <v>6</v>
          </cell>
          <cell r="F803">
            <v>0</v>
          </cell>
        </row>
        <row r="804">
          <cell r="A804">
            <v>660001</v>
          </cell>
          <cell r="B804">
            <v>60</v>
          </cell>
          <cell r="C804" t="str">
            <v>大阪河内長野線</v>
          </cell>
          <cell r="D804" t="str">
            <v>ｵｵｻｶｶﾜﾁﾅ</v>
          </cell>
          <cell r="E804">
            <v>6</v>
          </cell>
          <cell r="F804">
            <v>0</v>
          </cell>
        </row>
        <row r="805">
          <cell r="A805">
            <v>660002</v>
          </cell>
          <cell r="B805">
            <v>60</v>
          </cell>
          <cell r="C805" t="str">
            <v>和泉中央線</v>
          </cell>
          <cell r="D805" t="str">
            <v>ｲｽﾞﾐﾁｭｳｵ</v>
          </cell>
          <cell r="E805">
            <v>6</v>
          </cell>
          <cell r="F805">
            <v>0</v>
          </cell>
        </row>
        <row r="806">
          <cell r="A806">
            <v>660003</v>
          </cell>
          <cell r="B806">
            <v>60</v>
          </cell>
          <cell r="C806" t="str">
            <v>大阪岸和田南海線</v>
          </cell>
          <cell r="D806" t="str">
            <v>ｵｵｻｶｷｼﾜﾀ</v>
          </cell>
          <cell r="E806">
            <v>6</v>
          </cell>
          <cell r="F806">
            <v>0</v>
          </cell>
        </row>
        <row r="807">
          <cell r="A807">
            <v>660004</v>
          </cell>
          <cell r="B807">
            <v>60</v>
          </cell>
          <cell r="C807" t="str">
            <v>池上下宮線</v>
          </cell>
          <cell r="D807" t="str">
            <v>ｲｹｶﾞﾐｼﾓﾉ</v>
          </cell>
          <cell r="E807">
            <v>6</v>
          </cell>
          <cell r="F807">
            <v>0</v>
          </cell>
        </row>
        <row r="808">
          <cell r="A808">
            <v>660005</v>
          </cell>
          <cell r="B808">
            <v>60</v>
          </cell>
          <cell r="C808" t="str">
            <v>大津港我孫子線</v>
          </cell>
          <cell r="D808" t="str">
            <v>ｵｵﾂﾐﾅﾄｱﾋ</v>
          </cell>
          <cell r="E808">
            <v>6</v>
          </cell>
          <cell r="F808">
            <v>0</v>
          </cell>
        </row>
        <row r="809">
          <cell r="A809">
            <v>660006</v>
          </cell>
          <cell r="B809">
            <v>60</v>
          </cell>
          <cell r="C809" t="str">
            <v>大泉緑地</v>
          </cell>
          <cell r="D809" t="str">
            <v>ｵｵｲｽﾞﾐﾘｮ</v>
          </cell>
          <cell r="E809">
            <v>6</v>
          </cell>
          <cell r="F809">
            <v>0</v>
          </cell>
        </row>
        <row r="810">
          <cell r="A810">
            <v>660007</v>
          </cell>
          <cell r="B810">
            <v>60</v>
          </cell>
          <cell r="C810" t="str">
            <v>空港関連地域整備事業</v>
          </cell>
          <cell r="D810" t="str">
            <v>ｸｳｺｳｶﾝﾚﾝﾁｲｷｾｲﾋﾞｼﾞｷﾞｮｳ</v>
          </cell>
          <cell r="E810">
            <v>6</v>
          </cell>
          <cell r="F810">
            <v>0</v>
          </cell>
        </row>
        <row r="811">
          <cell r="A811">
            <v>661001</v>
          </cell>
          <cell r="B811">
            <v>61</v>
          </cell>
          <cell r="C811" t="str">
            <v>大阪河内長野線</v>
          </cell>
          <cell r="D811" t="str">
            <v>ｵｵｻｶｶﾜﾁﾅ</v>
          </cell>
          <cell r="E811">
            <v>6</v>
          </cell>
          <cell r="F811">
            <v>0</v>
          </cell>
        </row>
        <row r="812">
          <cell r="A812">
            <v>664001</v>
          </cell>
          <cell r="B812">
            <v>64</v>
          </cell>
          <cell r="C812" t="str">
            <v>大阪和泉泉南線</v>
          </cell>
          <cell r="D812" t="str">
            <v>ｵｵｻｶｲｽﾞﾐ</v>
          </cell>
          <cell r="E812">
            <v>6</v>
          </cell>
          <cell r="F812">
            <v>0</v>
          </cell>
        </row>
        <row r="813">
          <cell r="A813">
            <v>664002</v>
          </cell>
          <cell r="B813">
            <v>64</v>
          </cell>
          <cell r="C813" t="str">
            <v>泉大津粉河線</v>
          </cell>
          <cell r="D813" t="str">
            <v>ｲｽﾞﾐｵｵﾂｺ</v>
          </cell>
          <cell r="E813">
            <v>6</v>
          </cell>
          <cell r="F813">
            <v>0</v>
          </cell>
        </row>
        <row r="814">
          <cell r="A814">
            <v>664003</v>
          </cell>
          <cell r="B814">
            <v>64</v>
          </cell>
          <cell r="C814" t="str">
            <v>富田林泉大津線</v>
          </cell>
          <cell r="D814" t="str">
            <v>ﾄﾝﾀﾞﾊﾞﾔｼ</v>
          </cell>
          <cell r="E814">
            <v>6</v>
          </cell>
          <cell r="F814">
            <v>0</v>
          </cell>
        </row>
        <row r="815">
          <cell r="A815">
            <v>664004</v>
          </cell>
          <cell r="B815">
            <v>64</v>
          </cell>
          <cell r="C815" t="str">
            <v>深井畑山宿院線</v>
          </cell>
          <cell r="D815" t="str">
            <v>ﾌｶｲﾊﾀﾔﾏｼ</v>
          </cell>
          <cell r="E815">
            <v>6</v>
          </cell>
          <cell r="F815">
            <v>0</v>
          </cell>
        </row>
        <row r="816">
          <cell r="A816">
            <v>664005</v>
          </cell>
          <cell r="B816">
            <v>64</v>
          </cell>
          <cell r="C816" t="str">
            <v>和気岸和田線</v>
          </cell>
          <cell r="D816" t="str">
            <v>ﾜｹｷｼﾜﾀﾞｾ</v>
          </cell>
          <cell r="E816">
            <v>6</v>
          </cell>
          <cell r="F816">
            <v>0</v>
          </cell>
        </row>
        <row r="817">
          <cell r="A817">
            <v>664006</v>
          </cell>
          <cell r="B817">
            <v>64</v>
          </cell>
          <cell r="C817" t="str">
            <v>国道４８０号</v>
          </cell>
          <cell r="D817" t="str">
            <v>ｺｸﾄﾞｳ480</v>
          </cell>
          <cell r="E817">
            <v>6</v>
          </cell>
          <cell r="F817">
            <v>0</v>
          </cell>
        </row>
        <row r="818">
          <cell r="A818">
            <v>664007</v>
          </cell>
          <cell r="B818">
            <v>64</v>
          </cell>
          <cell r="C818" t="str">
            <v>池上下宮線</v>
          </cell>
          <cell r="D818" t="str">
            <v>ｲｹｶﾞﾐｼﾓﾉ</v>
          </cell>
          <cell r="E818">
            <v>6</v>
          </cell>
          <cell r="F818">
            <v>0</v>
          </cell>
        </row>
        <row r="819">
          <cell r="A819">
            <v>664008</v>
          </cell>
          <cell r="B819">
            <v>64</v>
          </cell>
          <cell r="C819" t="str">
            <v>常磐浜寺線</v>
          </cell>
          <cell r="D819" t="str">
            <v>ﾄｷﾜﾊﾏﾃﾞﾗ</v>
          </cell>
          <cell r="E819">
            <v>6</v>
          </cell>
          <cell r="F819">
            <v>0</v>
          </cell>
        </row>
        <row r="820">
          <cell r="A820">
            <v>664009</v>
          </cell>
          <cell r="B820">
            <v>64</v>
          </cell>
          <cell r="C820" t="str">
            <v>大津川</v>
          </cell>
          <cell r="D820" t="str">
            <v>ｵｵﾂｶﾞﾜ</v>
          </cell>
          <cell r="E820">
            <v>6</v>
          </cell>
          <cell r="F820">
            <v>0</v>
          </cell>
        </row>
        <row r="821">
          <cell r="A821">
            <v>664010</v>
          </cell>
          <cell r="B821">
            <v>64</v>
          </cell>
          <cell r="C821" t="str">
            <v>牛滝川</v>
          </cell>
          <cell r="D821" t="str">
            <v>ｳｼﾀｷｶﾞﾜ</v>
          </cell>
          <cell r="E821">
            <v>6</v>
          </cell>
          <cell r="F821">
            <v>0</v>
          </cell>
        </row>
        <row r="822">
          <cell r="A822">
            <v>664011</v>
          </cell>
          <cell r="B822">
            <v>64</v>
          </cell>
          <cell r="C822" t="str">
            <v>松尾川</v>
          </cell>
          <cell r="D822" t="str">
            <v>ﾏﾂｵｶﾞﾜ</v>
          </cell>
          <cell r="E822">
            <v>6</v>
          </cell>
          <cell r="F822">
            <v>0</v>
          </cell>
        </row>
        <row r="823">
          <cell r="A823">
            <v>664012</v>
          </cell>
          <cell r="B823">
            <v>64</v>
          </cell>
          <cell r="C823" t="str">
            <v>空港関連地域整備事業</v>
          </cell>
          <cell r="D823" t="str">
            <v>ｸｳｺｳｶﾝﾚﾝﾁｲｷｾｲﾋﾞｼﾞｷﾞｮｳ</v>
          </cell>
          <cell r="E823">
            <v>6</v>
          </cell>
          <cell r="F823">
            <v>0</v>
          </cell>
        </row>
        <row r="824">
          <cell r="A824">
            <v>664013</v>
          </cell>
          <cell r="B824">
            <v>64</v>
          </cell>
          <cell r="C824" t="str">
            <v>泉大津美原線</v>
          </cell>
          <cell r="D824" t="str">
            <v>ｲｽﾞﾐｵｵﾂﾐﾊﾗｾﾝ</v>
          </cell>
          <cell r="E824">
            <v>6</v>
          </cell>
          <cell r="F824">
            <v>0</v>
          </cell>
        </row>
        <row r="825">
          <cell r="A825">
            <v>664014</v>
          </cell>
          <cell r="B825">
            <v>64</v>
          </cell>
          <cell r="C825" t="str">
            <v>近畿自動車道和歌山線</v>
          </cell>
          <cell r="D825" t="str">
            <v>ｷﾝｷｼﾞﾄﾞｳｼｬﾄﾞｳﾜｶﾔﾏｾﾝ</v>
          </cell>
          <cell r="E825">
            <v>6</v>
          </cell>
          <cell r="F825">
            <v>0</v>
          </cell>
        </row>
        <row r="826">
          <cell r="A826">
            <v>664015</v>
          </cell>
          <cell r="B826">
            <v>64</v>
          </cell>
          <cell r="C826" t="str">
            <v>近畿自動車道松原海南線</v>
          </cell>
          <cell r="D826" t="str">
            <v>ｷﾝｷｼﾞﾄﾞｳｼｬﾄﾞｳﾏﾂﾊﾞﾗ</v>
          </cell>
          <cell r="E826">
            <v>6</v>
          </cell>
          <cell r="F826">
            <v>0</v>
          </cell>
        </row>
        <row r="827">
          <cell r="A827">
            <v>701001</v>
          </cell>
          <cell r="B827">
            <v>1</v>
          </cell>
          <cell r="C827" t="str">
            <v>枚方富田林泉佐野線</v>
          </cell>
          <cell r="D827" t="str">
            <v>ﾋﾗｶﾀﾄﾝﾀﾞ</v>
          </cell>
          <cell r="E827">
            <v>7</v>
          </cell>
          <cell r="F827">
            <v>0</v>
          </cell>
        </row>
        <row r="828">
          <cell r="A828">
            <v>701002</v>
          </cell>
          <cell r="B828">
            <v>1</v>
          </cell>
          <cell r="C828" t="str">
            <v>大阪臨海線</v>
          </cell>
          <cell r="D828" t="str">
            <v>ｵｵｻｶﾘﾝｶｲ</v>
          </cell>
          <cell r="E828">
            <v>7</v>
          </cell>
          <cell r="F828">
            <v>0</v>
          </cell>
        </row>
        <row r="829">
          <cell r="A829">
            <v>701003</v>
          </cell>
          <cell r="B829">
            <v>1</v>
          </cell>
          <cell r="C829" t="str">
            <v>大阪和泉泉南線</v>
          </cell>
          <cell r="D829" t="str">
            <v>ｵｵｻｶｲｽﾞﾐ</v>
          </cell>
          <cell r="E829">
            <v>7</v>
          </cell>
          <cell r="F829">
            <v>0</v>
          </cell>
        </row>
        <row r="830">
          <cell r="A830">
            <v>701004</v>
          </cell>
          <cell r="B830">
            <v>1</v>
          </cell>
          <cell r="C830" t="str">
            <v>岸和田牛滝山貝塚線</v>
          </cell>
          <cell r="D830" t="str">
            <v>ｷｼﾜﾀﾞｳｼﾀ</v>
          </cell>
          <cell r="E830">
            <v>7</v>
          </cell>
          <cell r="F830">
            <v>0</v>
          </cell>
        </row>
        <row r="831">
          <cell r="A831">
            <v>701005</v>
          </cell>
          <cell r="B831">
            <v>1</v>
          </cell>
          <cell r="C831" t="str">
            <v>泉佐野打田線</v>
          </cell>
          <cell r="D831" t="str">
            <v>ｲｽﾞﾐｻﾉｳﾁ</v>
          </cell>
          <cell r="E831">
            <v>7</v>
          </cell>
          <cell r="F831">
            <v>0</v>
          </cell>
        </row>
        <row r="832">
          <cell r="A832">
            <v>701006</v>
          </cell>
          <cell r="B832">
            <v>1</v>
          </cell>
          <cell r="C832" t="str">
            <v>泉佐野岩出線</v>
          </cell>
          <cell r="D832" t="str">
            <v>ｲｽﾞﾐｻﾉｲﾜ</v>
          </cell>
          <cell r="E832">
            <v>7</v>
          </cell>
          <cell r="F832">
            <v>0</v>
          </cell>
        </row>
        <row r="833">
          <cell r="A833">
            <v>701007</v>
          </cell>
          <cell r="B833">
            <v>1</v>
          </cell>
          <cell r="C833" t="str">
            <v>岬加太港線</v>
          </cell>
          <cell r="D833" t="str">
            <v>ﾐｻｷｶﾀﾐﾅﾄ</v>
          </cell>
          <cell r="E833">
            <v>7</v>
          </cell>
          <cell r="F833">
            <v>0</v>
          </cell>
        </row>
        <row r="834">
          <cell r="A834">
            <v>701008</v>
          </cell>
          <cell r="B834">
            <v>1</v>
          </cell>
          <cell r="C834" t="str">
            <v>岸和田港塔原線</v>
          </cell>
          <cell r="D834" t="str">
            <v>ｷｼﾜﾀﾞﾐﾅﾄ</v>
          </cell>
          <cell r="E834">
            <v>7</v>
          </cell>
          <cell r="F834">
            <v>0</v>
          </cell>
        </row>
        <row r="835">
          <cell r="A835">
            <v>701009</v>
          </cell>
          <cell r="B835">
            <v>1</v>
          </cell>
          <cell r="C835" t="str">
            <v>和歌山貝塚線</v>
          </cell>
          <cell r="D835" t="str">
            <v>ﾜｶﾔﾏｶｲﾂﾞ</v>
          </cell>
          <cell r="E835">
            <v>7</v>
          </cell>
          <cell r="F835">
            <v>0</v>
          </cell>
        </row>
        <row r="836">
          <cell r="A836">
            <v>701010</v>
          </cell>
          <cell r="B836">
            <v>1</v>
          </cell>
          <cell r="C836" t="str">
            <v>三林岡山線</v>
          </cell>
          <cell r="D836" t="str">
            <v>ﾐﾊﾞﾔｼｵｶﾔ</v>
          </cell>
          <cell r="E836">
            <v>7</v>
          </cell>
          <cell r="F836">
            <v>0</v>
          </cell>
        </row>
        <row r="837">
          <cell r="A837">
            <v>701011</v>
          </cell>
          <cell r="B837">
            <v>1</v>
          </cell>
          <cell r="C837" t="str">
            <v>田治米忠岡線</v>
          </cell>
          <cell r="D837" t="str">
            <v>ﾀｼﾞﾒﾀﾀﾞｵ</v>
          </cell>
          <cell r="E837">
            <v>7</v>
          </cell>
          <cell r="F837">
            <v>0</v>
          </cell>
        </row>
        <row r="838">
          <cell r="A838">
            <v>701012</v>
          </cell>
          <cell r="B838">
            <v>1</v>
          </cell>
          <cell r="C838" t="str">
            <v>春木岸和田線</v>
          </cell>
          <cell r="D838" t="str">
            <v>ﾊﾙｷｷｼﾜﾀﾞ</v>
          </cell>
          <cell r="E838">
            <v>7</v>
          </cell>
          <cell r="F838">
            <v>0</v>
          </cell>
        </row>
        <row r="839">
          <cell r="A839">
            <v>701013</v>
          </cell>
          <cell r="B839">
            <v>1</v>
          </cell>
          <cell r="C839" t="str">
            <v>春木大町線</v>
          </cell>
          <cell r="D839" t="str">
            <v>ﾊﾙｷｵｵﾏﾁｾ</v>
          </cell>
          <cell r="E839">
            <v>7</v>
          </cell>
          <cell r="F839">
            <v>0</v>
          </cell>
        </row>
        <row r="840">
          <cell r="A840">
            <v>701014</v>
          </cell>
          <cell r="B840">
            <v>1</v>
          </cell>
          <cell r="C840" t="str">
            <v>塔原岸城線</v>
          </cell>
          <cell r="D840" t="str">
            <v>ﾄﾉﾊﾗｷｼｷｾ</v>
          </cell>
          <cell r="E840">
            <v>7</v>
          </cell>
          <cell r="F840">
            <v>0</v>
          </cell>
        </row>
        <row r="841">
          <cell r="A841">
            <v>701015</v>
          </cell>
          <cell r="B841">
            <v>1</v>
          </cell>
          <cell r="C841" t="str">
            <v>貝塚熊取線</v>
          </cell>
          <cell r="D841" t="str">
            <v>ｶｲﾂﾞｶｸﾏﾄ</v>
          </cell>
          <cell r="E841">
            <v>7</v>
          </cell>
          <cell r="F841">
            <v>0</v>
          </cell>
        </row>
        <row r="842">
          <cell r="A842">
            <v>701016</v>
          </cell>
          <cell r="B842">
            <v>1</v>
          </cell>
          <cell r="C842" t="str">
            <v>布施屋貝塚線</v>
          </cell>
          <cell r="D842" t="str">
            <v>ﾌｾﾔｶｲﾂﾞｶ</v>
          </cell>
          <cell r="E842">
            <v>7</v>
          </cell>
          <cell r="F842">
            <v>0</v>
          </cell>
        </row>
        <row r="843">
          <cell r="A843">
            <v>701017</v>
          </cell>
          <cell r="B843">
            <v>1</v>
          </cell>
          <cell r="C843" t="str">
            <v>土丸栄線</v>
          </cell>
          <cell r="D843" t="str">
            <v>ﾂﾁﾏﾙｻｶｴｾ</v>
          </cell>
          <cell r="E843">
            <v>7</v>
          </cell>
          <cell r="F843">
            <v>0</v>
          </cell>
        </row>
        <row r="844">
          <cell r="A844">
            <v>701018</v>
          </cell>
          <cell r="B844">
            <v>1</v>
          </cell>
          <cell r="C844" t="str">
            <v>日根野羽倉崎線</v>
          </cell>
          <cell r="D844" t="str">
            <v>ﾋﾈﾉﾊｸﾗｻﾞ</v>
          </cell>
          <cell r="E844">
            <v>7</v>
          </cell>
          <cell r="F844">
            <v>0</v>
          </cell>
        </row>
        <row r="845">
          <cell r="A845">
            <v>701019</v>
          </cell>
          <cell r="B845">
            <v>1</v>
          </cell>
          <cell r="C845" t="str">
            <v>鳥取吉見泉佐野線</v>
          </cell>
          <cell r="D845" t="str">
            <v>ﾄｯﾄﾘﾖｼﾐｲ</v>
          </cell>
          <cell r="E845">
            <v>7</v>
          </cell>
          <cell r="F845">
            <v>0</v>
          </cell>
        </row>
        <row r="846">
          <cell r="A846">
            <v>701020</v>
          </cell>
          <cell r="B846">
            <v>1</v>
          </cell>
          <cell r="C846" t="str">
            <v>新家田尻線</v>
          </cell>
          <cell r="D846" t="str">
            <v>ｼﾝｹﾀｼﾞﾘｾ</v>
          </cell>
          <cell r="E846">
            <v>7</v>
          </cell>
          <cell r="F846">
            <v>0</v>
          </cell>
        </row>
        <row r="847">
          <cell r="A847">
            <v>701021</v>
          </cell>
          <cell r="B847">
            <v>1</v>
          </cell>
          <cell r="C847" t="str">
            <v>自然田鳥取荘停車場線</v>
          </cell>
          <cell r="D847" t="str">
            <v>ｼﾞﾈﾝﾀﾞﾄｯ</v>
          </cell>
          <cell r="E847">
            <v>7</v>
          </cell>
          <cell r="F847">
            <v>0</v>
          </cell>
        </row>
        <row r="848">
          <cell r="A848">
            <v>701022</v>
          </cell>
          <cell r="B848">
            <v>1</v>
          </cell>
          <cell r="C848" t="str">
            <v>淡輪停車場線</v>
          </cell>
          <cell r="D848" t="str">
            <v>ﾀﾝﾉﾜﾃｲｼｬ</v>
          </cell>
          <cell r="E848">
            <v>7</v>
          </cell>
          <cell r="F848">
            <v>0</v>
          </cell>
        </row>
        <row r="849">
          <cell r="A849">
            <v>701023</v>
          </cell>
          <cell r="B849">
            <v>1</v>
          </cell>
          <cell r="C849" t="str">
            <v>木ノ本岬線</v>
          </cell>
          <cell r="D849" t="str">
            <v>ｷﾉﾓﾄﾐｻｷｾ</v>
          </cell>
          <cell r="E849">
            <v>7</v>
          </cell>
          <cell r="F849">
            <v>0</v>
          </cell>
        </row>
        <row r="850">
          <cell r="A850">
            <v>701024</v>
          </cell>
          <cell r="B850">
            <v>1</v>
          </cell>
          <cell r="C850" t="str">
            <v>国道１７０号</v>
          </cell>
          <cell r="D850" t="str">
            <v>ｺｸﾄﾞｳ170</v>
          </cell>
          <cell r="E850">
            <v>7</v>
          </cell>
          <cell r="F850">
            <v>0</v>
          </cell>
        </row>
        <row r="851">
          <cell r="A851">
            <v>701025</v>
          </cell>
          <cell r="B851">
            <v>1</v>
          </cell>
          <cell r="C851" t="str">
            <v>大阪岸和田泉南線</v>
          </cell>
          <cell r="D851" t="str">
            <v>ｵｵｻｶｷｼﾜﾀ</v>
          </cell>
          <cell r="E851">
            <v>7</v>
          </cell>
          <cell r="F851">
            <v>0</v>
          </cell>
        </row>
        <row r="852">
          <cell r="A852">
            <v>701026</v>
          </cell>
          <cell r="B852">
            <v>1</v>
          </cell>
          <cell r="C852" t="str">
            <v>金熊寺男里線</v>
          </cell>
          <cell r="D852" t="str">
            <v>ｷﾝﾆｭｳｼﾞｵ</v>
          </cell>
          <cell r="E852">
            <v>7</v>
          </cell>
          <cell r="F852">
            <v>0</v>
          </cell>
        </row>
        <row r="853">
          <cell r="A853">
            <v>701027</v>
          </cell>
          <cell r="B853">
            <v>1</v>
          </cell>
          <cell r="C853" t="str">
            <v>久米田停車場牛滝山線</v>
          </cell>
          <cell r="D853" t="str">
            <v>ｸﾒﾀﾃｲｼｬﾊ</v>
          </cell>
          <cell r="E853">
            <v>7</v>
          </cell>
          <cell r="F853">
            <v>0</v>
          </cell>
        </row>
        <row r="854">
          <cell r="A854">
            <v>701028</v>
          </cell>
          <cell r="B854">
            <v>1</v>
          </cell>
          <cell r="C854" t="str">
            <v>泉佐野熊取線</v>
          </cell>
          <cell r="D854" t="str">
            <v>ｲｽﾞﾐｻﾉｸﾏ</v>
          </cell>
          <cell r="E854">
            <v>7</v>
          </cell>
          <cell r="F854">
            <v>0</v>
          </cell>
        </row>
        <row r="855">
          <cell r="A855">
            <v>701029</v>
          </cell>
          <cell r="B855">
            <v>1</v>
          </cell>
          <cell r="C855" t="str">
            <v>大阪岸和田南海線</v>
          </cell>
          <cell r="D855" t="str">
            <v>ｵｵｻｶｷｼﾜﾀ</v>
          </cell>
          <cell r="E855">
            <v>7</v>
          </cell>
          <cell r="F855">
            <v>0</v>
          </cell>
        </row>
        <row r="856">
          <cell r="A856">
            <v>701030</v>
          </cell>
          <cell r="B856">
            <v>1</v>
          </cell>
          <cell r="C856" t="str">
            <v>泉州山手線</v>
          </cell>
          <cell r="D856" t="str">
            <v>ｾﾝｼｭｳﾔﾏﾃ</v>
          </cell>
          <cell r="E856">
            <v>7</v>
          </cell>
          <cell r="F856">
            <v>0</v>
          </cell>
        </row>
        <row r="857">
          <cell r="A857">
            <v>701031</v>
          </cell>
          <cell r="B857">
            <v>1</v>
          </cell>
          <cell r="C857" t="str">
            <v>貝塚中央線</v>
          </cell>
          <cell r="D857" t="str">
            <v>ｶｲﾂﾞｶﾁｭｳ</v>
          </cell>
          <cell r="E857">
            <v>7</v>
          </cell>
          <cell r="F857">
            <v>0</v>
          </cell>
        </row>
        <row r="858">
          <cell r="A858">
            <v>701032</v>
          </cell>
          <cell r="B858">
            <v>1</v>
          </cell>
          <cell r="C858" t="str">
            <v>二色ノ浜公園</v>
          </cell>
          <cell r="D858" t="str">
            <v>ﾆｼｷﾉﾊﾏｺｳ</v>
          </cell>
          <cell r="E858">
            <v>7</v>
          </cell>
          <cell r="F858">
            <v>0</v>
          </cell>
        </row>
        <row r="859">
          <cell r="A859">
            <v>701034</v>
          </cell>
          <cell r="B859">
            <v>1</v>
          </cell>
          <cell r="C859" t="str">
            <v>（旧）国道１７０号線</v>
          </cell>
          <cell r="D859" t="str">
            <v>ｷｭｳｺｸﾄﾞｳ170ｺﾞｳ</v>
          </cell>
          <cell r="E859">
            <v>7</v>
          </cell>
          <cell r="F859">
            <v>0</v>
          </cell>
        </row>
        <row r="860">
          <cell r="A860">
            <v>701035</v>
          </cell>
          <cell r="B860">
            <v>1</v>
          </cell>
          <cell r="C860" t="str">
            <v>国道１７０号（空連道）</v>
          </cell>
          <cell r="D860" t="str">
            <v>ｺｸﾄﾞｳ170ｺﾞｳ</v>
          </cell>
          <cell r="E860">
            <v>7</v>
          </cell>
          <cell r="F860">
            <v>0</v>
          </cell>
        </row>
        <row r="861">
          <cell r="A861">
            <v>701036</v>
          </cell>
          <cell r="B861">
            <v>1</v>
          </cell>
          <cell r="C861" t="str">
            <v>空港連絡道路</v>
          </cell>
          <cell r="D861" t="str">
            <v>ｸｳｺｳﾚﾝﾗｸﾄﾞｳﾛ</v>
          </cell>
          <cell r="E861">
            <v>7</v>
          </cell>
          <cell r="F861">
            <v>0</v>
          </cell>
        </row>
        <row r="862">
          <cell r="A862">
            <v>702001</v>
          </cell>
          <cell r="B862">
            <v>2</v>
          </cell>
          <cell r="C862" t="str">
            <v>枚方富田林泉佐野線</v>
          </cell>
          <cell r="D862" t="str">
            <v>ﾋﾗｶﾀﾄﾝﾀﾞ</v>
          </cell>
          <cell r="E862">
            <v>7</v>
          </cell>
          <cell r="F862">
            <v>0</v>
          </cell>
        </row>
        <row r="863">
          <cell r="A863">
            <v>702002</v>
          </cell>
          <cell r="B863">
            <v>2</v>
          </cell>
          <cell r="C863" t="str">
            <v>大阪臨海線</v>
          </cell>
          <cell r="D863" t="str">
            <v>ｵｵｻｶﾘﾝｶｲ</v>
          </cell>
          <cell r="E863">
            <v>7</v>
          </cell>
          <cell r="F863">
            <v>0</v>
          </cell>
        </row>
        <row r="864">
          <cell r="A864">
            <v>702003</v>
          </cell>
          <cell r="B864">
            <v>2</v>
          </cell>
          <cell r="C864" t="str">
            <v>大阪和泉泉南線</v>
          </cell>
          <cell r="D864" t="str">
            <v>ｵｵｻｶｲｽﾞﾐ</v>
          </cell>
          <cell r="E864">
            <v>7</v>
          </cell>
          <cell r="F864">
            <v>0</v>
          </cell>
        </row>
        <row r="865">
          <cell r="A865">
            <v>702004</v>
          </cell>
          <cell r="B865">
            <v>2</v>
          </cell>
          <cell r="C865" t="str">
            <v>岸和田牛滝山貝塚線</v>
          </cell>
          <cell r="D865" t="str">
            <v>ｷｼﾜﾀﾞｳｼﾀ</v>
          </cell>
          <cell r="E865">
            <v>7</v>
          </cell>
          <cell r="F865">
            <v>0</v>
          </cell>
        </row>
        <row r="866">
          <cell r="A866">
            <v>702005</v>
          </cell>
          <cell r="B866">
            <v>2</v>
          </cell>
          <cell r="C866" t="str">
            <v>泉佐野打田線</v>
          </cell>
          <cell r="D866" t="str">
            <v>ｲｽﾞﾐｻﾉｳﾁ</v>
          </cell>
          <cell r="E866">
            <v>7</v>
          </cell>
          <cell r="F866">
            <v>0</v>
          </cell>
        </row>
        <row r="867">
          <cell r="A867">
            <v>702006</v>
          </cell>
          <cell r="B867">
            <v>2</v>
          </cell>
          <cell r="C867" t="str">
            <v>泉佐野岩出線</v>
          </cell>
          <cell r="D867" t="str">
            <v>ｲｽﾞﾐｻﾉｲﾜ</v>
          </cell>
          <cell r="E867">
            <v>7</v>
          </cell>
          <cell r="F867">
            <v>0</v>
          </cell>
        </row>
        <row r="868">
          <cell r="A868">
            <v>702007</v>
          </cell>
          <cell r="B868">
            <v>2</v>
          </cell>
          <cell r="C868" t="str">
            <v>岬加太港線</v>
          </cell>
          <cell r="D868" t="str">
            <v>ﾐｻｷｶﾀﾐﾅﾄ</v>
          </cell>
          <cell r="E868">
            <v>7</v>
          </cell>
          <cell r="F868">
            <v>0</v>
          </cell>
        </row>
        <row r="869">
          <cell r="A869">
            <v>702008</v>
          </cell>
          <cell r="B869">
            <v>2</v>
          </cell>
          <cell r="C869" t="str">
            <v>岸和田港塔原線</v>
          </cell>
          <cell r="D869" t="str">
            <v>ｷｼﾜﾀﾞﾐﾅﾄ</v>
          </cell>
          <cell r="E869">
            <v>7</v>
          </cell>
          <cell r="F869">
            <v>0</v>
          </cell>
        </row>
        <row r="870">
          <cell r="A870">
            <v>702009</v>
          </cell>
          <cell r="B870">
            <v>2</v>
          </cell>
          <cell r="C870" t="str">
            <v>和歌山貝塚線</v>
          </cell>
          <cell r="D870" t="str">
            <v>ﾜｶﾔﾏｶｲﾂﾞ</v>
          </cell>
          <cell r="E870">
            <v>7</v>
          </cell>
          <cell r="F870">
            <v>0</v>
          </cell>
        </row>
        <row r="871">
          <cell r="A871">
            <v>702010</v>
          </cell>
          <cell r="B871">
            <v>2</v>
          </cell>
          <cell r="C871" t="str">
            <v>三林岡山線</v>
          </cell>
          <cell r="D871" t="str">
            <v>ﾐﾊﾞﾔｼｵｶﾔ</v>
          </cell>
          <cell r="E871">
            <v>7</v>
          </cell>
          <cell r="F871">
            <v>0</v>
          </cell>
        </row>
        <row r="872">
          <cell r="A872">
            <v>702011</v>
          </cell>
          <cell r="B872">
            <v>2</v>
          </cell>
          <cell r="C872" t="str">
            <v>田治米忠岡線</v>
          </cell>
          <cell r="D872" t="str">
            <v>ﾀｼﾞﾒﾀﾀﾞｵ</v>
          </cell>
          <cell r="E872">
            <v>7</v>
          </cell>
          <cell r="F872">
            <v>0</v>
          </cell>
        </row>
        <row r="873">
          <cell r="A873">
            <v>702012</v>
          </cell>
          <cell r="B873">
            <v>2</v>
          </cell>
          <cell r="C873" t="str">
            <v>春木岸和田線</v>
          </cell>
          <cell r="D873" t="str">
            <v>ﾊﾙｷｷｼﾜﾀﾞ</v>
          </cell>
          <cell r="E873">
            <v>7</v>
          </cell>
          <cell r="F873">
            <v>0</v>
          </cell>
        </row>
        <row r="874">
          <cell r="A874">
            <v>702013</v>
          </cell>
          <cell r="B874">
            <v>2</v>
          </cell>
          <cell r="C874" t="str">
            <v>春木大町線</v>
          </cell>
          <cell r="D874" t="str">
            <v>ﾊﾙｷｵｵﾏﾁｾ</v>
          </cell>
          <cell r="E874">
            <v>7</v>
          </cell>
          <cell r="F874">
            <v>0</v>
          </cell>
        </row>
        <row r="875">
          <cell r="A875">
            <v>702014</v>
          </cell>
          <cell r="B875">
            <v>2</v>
          </cell>
          <cell r="C875" t="str">
            <v>塔原岸城線</v>
          </cell>
          <cell r="D875" t="str">
            <v>ﾄﾉﾊﾗｷｼｷｾ</v>
          </cell>
          <cell r="E875">
            <v>7</v>
          </cell>
          <cell r="F875">
            <v>0</v>
          </cell>
        </row>
        <row r="876">
          <cell r="A876">
            <v>702015</v>
          </cell>
          <cell r="B876">
            <v>2</v>
          </cell>
          <cell r="C876" t="str">
            <v>貝塚熊取線</v>
          </cell>
          <cell r="D876" t="str">
            <v>ｶｲﾂﾞｶｸﾏﾄ</v>
          </cell>
          <cell r="E876">
            <v>7</v>
          </cell>
          <cell r="F876">
            <v>0</v>
          </cell>
        </row>
        <row r="877">
          <cell r="A877">
            <v>702016</v>
          </cell>
          <cell r="B877">
            <v>2</v>
          </cell>
          <cell r="C877" t="str">
            <v>布施屋貝塚線</v>
          </cell>
          <cell r="D877" t="str">
            <v>ﾌｾﾔｶｲﾂﾞｶ</v>
          </cell>
          <cell r="E877">
            <v>7</v>
          </cell>
          <cell r="F877">
            <v>0</v>
          </cell>
        </row>
        <row r="878">
          <cell r="A878">
            <v>702017</v>
          </cell>
          <cell r="B878">
            <v>2</v>
          </cell>
          <cell r="C878" t="str">
            <v>土丸栄線</v>
          </cell>
          <cell r="D878" t="str">
            <v>ﾂﾁﾏﾙｻｶｴｾ</v>
          </cell>
          <cell r="E878">
            <v>7</v>
          </cell>
          <cell r="F878">
            <v>0</v>
          </cell>
        </row>
        <row r="879">
          <cell r="A879">
            <v>702018</v>
          </cell>
          <cell r="B879">
            <v>2</v>
          </cell>
          <cell r="C879" t="str">
            <v>日根野羽倉崎線</v>
          </cell>
          <cell r="D879" t="str">
            <v>ﾋﾈﾉﾊｸﾗｻﾞ</v>
          </cell>
          <cell r="E879">
            <v>7</v>
          </cell>
          <cell r="F879">
            <v>0</v>
          </cell>
        </row>
        <row r="880">
          <cell r="A880">
            <v>702019</v>
          </cell>
          <cell r="B880">
            <v>2</v>
          </cell>
          <cell r="C880" t="str">
            <v>鳥取吉見泉佐野線</v>
          </cell>
          <cell r="D880" t="str">
            <v>ﾄｯﾄﾘﾖｼﾐｲ</v>
          </cell>
          <cell r="E880">
            <v>7</v>
          </cell>
          <cell r="F880">
            <v>0</v>
          </cell>
        </row>
        <row r="881">
          <cell r="A881">
            <v>702020</v>
          </cell>
          <cell r="B881">
            <v>2</v>
          </cell>
          <cell r="C881" t="str">
            <v>新家田尻線</v>
          </cell>
          <cell r="D881" t="str">
            <v>ｼﾝｹﾀｼﾞﾘｾ</v>
          </cell>
          <cell r="E881">
            <v>7</v>
          </cell>
          <cell r="F881">
            <v>0</v>
          </cell>
        </row>
        <row r="882">
          <cell r="A882">
            <v>702021</v>
          </cell>
          <cell r="B882">
            <v>2</v>
          </cell>
          <cell r="C882" t="str">
            <v>自然田鳥取荘停車場線</v>
          </cell>
          <cell r="D882" t="str">
            <v>ｼﾞﾈﾝﾀﾞﾄｯ</v>
          </cell>
          <cell r="E882">
            <v>7</v>
          </cell>
          <cell r="F882">
            <v>0</v>
          </cell>
        </row>
        <row r="883">
          <cell r="A883">
            <v>702022</v>
          </cell>
          <cell r="B883">
            <v>2</v>
          </cell>
          <cell r="C883" t="str">
            <v>淡輪停車場線</v>
          </cell>
          <cell r="D883" t="str">
            <v>ﾀﾝﾉﾜﾃｲｼｬ</v>
          </cell>
          <cell r="E883">
            <v>7</v>
          </cell>
          <cell r="F883">
            <v>0</v>
          </cell>
        </row>
        <row r="884">
          <cell r="A884">
            <v>702023</v>
          </cell>
          <cell r="B884">
            <v>2</v>
          </cell>
          <cell r="C884" t="str">
            <v>木ノ本岬線</v>
          </cell>
          <cell r="D884" t="str">
            <v>ｷﾉﾓﾄﾐｻｷｾ</v>
          </cell>
          <cell r="E884">
            <v>7</v>
          </cell>
          <cell r="F884">
            <v>0</v>
          </cell>
        </row>
        <row r="885">
          <cell r="A885">
            <v>702024</v>
          </cell>
          <cell r="B885">
            <v>2</v>
          </cell>
          <cell r="C885" t="str">
            <v>国道１７０号</v>
          </cell>
          <cell r="D885" t="str">
            <v>ｺｸﾄﾞｳ170</v>
          </cell>
          <cell r="E885">
            <v>7</v>
          </cell>
          <cell r="F885">
            <v>0</v>
          </cell>
        </row>
        <row r="886">
          <cell r="A886">
            <v>702025</v>
          </cell>
          <cell r="B886">
            <v>2</v>
          </cell>
          <cell r="C886" t="str">
            <v>大阪岸和田泉南線</v>
          </cell>
          <cell r="D886" t="str">
            <v>ｵｵｻｶｷｼﾜﾀ</v>
          </cell>
          <cell r="E886">
            <v>7</v>
          </cell>
          <cell r="F886">
            <v>0</v>
          </cell>
        </row>
        <row r="887">
          <cell r="A887">
            <v>702026</v>
          </cell>
          <cell r="B887">
            <v>2</v>
          </cell>
          <cell r="C887" t="str">
            <v>金熊寺男里線</v>
          </cell>
          <cell r="D887" t="str">
            <v>ｷﾝﾆｭｳｼﾞｵ</v>
          </cell>
          <cell r="E887">
            <v>7</v>
          </cell>
          <cell r="F887">
            <v>0</v>
          </cell>
        </row>
        <row r="888">
          <cell r="A888">
            <v>702027</v>
          </cell>
          <cell r="B888">
            <v>2</v>
          </cell>
          <cell r="C888" t="str">
            <v>久米田停車場牛滝山線</v>
          </cell>
          <cell r="D888" t="str">
            <v>ｸﾒﾀﾃｲｼｬﾊ</v>
          </cell>
          <cell r="E888">
            <v>7</v>
          </cell>
          <cell r="F888">
            <v>0</v>
          </cell>
        </row>
        <row r="889">
          <cell r="A889">
            <v>702028</v>
          </cell>
          <cell r="B889">
            <v>2</v>
          </cell>
          <cell r="C889" t="str">
            <v>泉佐野熊取線</v>
          </cell>
          <cell r="D889" t="str">
            <v>ｲｽﾞﾐｻﾉｸﾏ</v>
          </cell>
          <cell r="E889">
            <v>7</v>
          </cell>
          <cell r="F889">
            <v>0</v>
          </cell>
        </row>
        <row r="890">
          <cell r="A890">
            <v>702029</v>
          </cell>
          <cell r="B890">
            <v>2</v>
          </cell>
          <cell r="C890" t="str">
            <v>大阪岸和田南海線</v>
          </cell>
          <cell r="D890" t="str">
            <v>ｵｵｻｶｷｼﾜﾀ</v>
          </cell>
          <cell r="E890">
            <v>7</v>
          </cell>
          <cell r="F890">
            <v>0</v>
          </cell>
        </row>
        <row r="891">
          <cell r="A891">
            <v>702030</v>
          </cell>
          <cell r="B891">
            <v>2</v>
          </cell>
          <cell r="C891" t="str">
            <v>泉州山手線</v>
          </cell>
          <cell r="D891" t="str">
            <v>ｾﾝｼｭｳﾔﾏﾃ</v>
          </cell>
          <cell r="E891">
            <v>7</v>
          </cell>
          <cell r="F891">
            <v>0</v>
          </cell>
        </row>
        <row r="892">
          <cell r="A892">
            <v>702031</v>
          </cell>
          <cell r="B892">
            <v>2</v>
          </cell>
          <cell r="C892" t="str">
            <v>貝塚中央線</v>
          </cell>
          <cell r="D892" t="str">
            <v>ｶｲﾂﾞｶﾁｭｳ</v>
          </cell>
          <cell r="E892">
            <v>7</v>
          </cell>
          <cell r="F892">
            <v>0</v>
          </cell>
        </row>
        <row r="893">
          <cell r="A893">
            <v>702032</v>
          </cell>
          <cell r="B893">
            <v>2</v>
          </cell>
          <cell r="C893" t="str">
            <v>二色ノ浜公園</v>
          </cell>
          <cell r="D893" t="str">
            <v>ﾆｼｷﾉﾊﾏｺｳ</v>
          </cell>
          <cell r="E893">
            <v>7</v>
          </cell>
          <cell r="F893">
            <v>0</v>
          </cell>
        </row>
        <row r="894">
          <cell r="A894">
            <v>702033</v>
          </cell>
          <cell r="B894">
            <v>2</v>
          </cell>
          <cell r="C894" t="str">
            <v>（旧）国道１７０号線</v>
          </cell>
          <cell r="D894" t="str">
            <v>ｷｭｳｺｸﾄﾞｳ170ｺﾞｳ</v>
          </cell>
          <cell r="E894">
            <v>7</v>
          </cell>
          <cell r="F894">
            <v>0</v>
          </cell>
        </row>
        <row r="895">
          <cell r="A895">
            <v>702034</v>
          </cell>
          <cell r="B895">
            <v>2</v>
          </cell>
          <cell r="C895" t="str">
            <v>国道１７０号（空連道）</v>
          </cell>
          <cell r="D895" t="str">
            <v>ｺｸﾄﾞｳ170ｺﾞｳ</v>
          </cell>
          <cell r="E895">
            <v>7</v>
          </cell>
          <cell r="F895">
            <v>0</v>
          </cell>
        </row>
        <row r="896">
          <cell r="A896">
            <v>702035</v>
          </cell>
          <cell r="B896">
            <v>2</v>
          </cell>
          <cell r="C896" t="str">
            <v>空港連絡道路</v>
          </cell>
          <cell r="D896" t="str">
            <v>ｸｳｺｳﾚﾝﾗｸﾄﾞｳﾛ</v>
          </cell>
          <cell r="E896">
            <v>7</v>
          </cell>
          <cell r="F896">
            <v>0</v>
          </cell>
        </row>
        <row r="897">
          <cell r="A897">
            <v>703001</v>
          </cell>
          <cell r="B897">
            <v>3</v>
          </cell>
          <cell r="C897" t="str">
            <v>泉州山手線</v>
          </cell>
          <cell r="D897" t="str">
            <v>ｾﾝｼｭｳﾔﾏﾃ</v>
          </cell>
          <cell r="E897">
            <v>7</v>
          </cell>
          <cell r="F897">
            <v>0</v>
          </cell>
        </row>
        <row r="898">
          <cell r="A898">
            <v>703002</v>
          </cell>
          <cell r="B898">
            <v>3</v>
          </cell>
          <cell r="C898" t="str">
            <v>貝塚中央線</v>
          </cell>
          <cell r="D898" t="str">
            <v>ｶｲﾂﾞｶﾁｭｳ</v>
          </cell>
          <cell r="E898">
            <v>7</v>
          </cell>
          <cell r="F898">
            <v>0</v>
          </cell>
        </row>
        <row r="899">
          <cell r="A899">
            <v>703003</v>
          </cell>
          <cell r="B899">
            <v>3</v>
          </cell>
          <cell r="C899" t="str">
            <v>牛滝貝塚線</v>
          </cell>
          <cell r="D899" t="str">
            <v>ｳｼﾀｷｶｲﾂﾞ</v>
          </cell>
          <cell r="E899">
            <v>7</v>
          </cell>
          <cell r="F899">
            <v>0</v>
          </cell>
        </row>
        <row r="900">
          <cell r="A900">
            <v>703004</v>
          </cell>
          <cell r="B900">
            <v>3</v>
          </cell>
          <cell r="C900" t="str">
            <v>樽井男里線</v>
          </cell>
          <cell r="D900" t="str">
            <v>ﾀﾙｲｵﾉｻﾄｾ</v>
          </cell>
          <cell r="E900">
            <v>7</v>
          </cell>
          <cell r="F900">
            <v>0</v>
          </cell>
        </row>
        <row r="901">
          <cell r="A901">
            <v>703005</v>
          </cell>
          <cell r="B901">
            <v>3</v>
          </cell>
          <cell r="C901" t="str">
            <v>今木久米田畑町線</v>
          </cell>
          <cell r="D901" t="str">
            <v>ｲﾏｷｸﾒﾀﾊﾞ</v>
          </cell>
          <cell r="E901">
            <v>7</v>
          </cell>
          <cell r="F901">
            <v>0</v>
          </cell>
        </row>
        <row r="902">
          <cell r="A902">
            <v>703006</v>
          </cell>
          <cell r="B902">
            <v>3</v>
          </cell>
          <cell r="C902" t="str">
            <v>岸和田港福田線</v>
          </cell>
          <cell r="D902" t="str">
            <v>ｷｼﾜﾀﾞｺｳﾌ</v>
          </cell>
          <cell r="E902">
            <v>7</v>
          </cell>
          <cell r="F902">
            <v>0</v>
          </cell>
        </row>
        <row r="903">
          <cell r="A903">
            <v>703007</v>
          </cell>
          <cell r="B903">
            <v>3</v>
          </cell>
          <cell r="C903" t="str">
            <v>岸和田土生郷修斎線</v>
          </cell>
          <cell r="E903">
            <v>7</v>
          </cell>
          <cell r="F903">
            <v>0</v>
          </cell>
        </row>
        <row r="904">
          <cell r="A904">
            <v>704001</v>
          </cell>
          <cell r="B904">
            <v>4</v>
          </cell>
          <cell r="C904" t="str">
            <v>南海本線（泉佐野市）連立関連側道</v>
          </cell>
          <cell r="D904" t="str">
            <v>ﾅﾝｶｲﾎﾝｾﾝ</v>
          </cell>
          <cell r="E904">
            <v>7</v>
          </cell>
          <cell r="F904">
            <v>0</v>
          </cell>
        </row>
        <row r="905">
          <cell r="A905">
            <v>706001</v>
          </cell>
          <cell r="B905">
            <v>6</v>
          </cell>
          <cell r="C905" t="str">
            <v>牛滝川</v>
          </cell>
          <cell r="D905" t="str">
            <v>ｳｼﾀｷｶﾞﾜ</v>
          </cell>
          <cell r="E905">
            <v>7</v>
          </cell>
          <cell r="F905">
            <v>0</v>
          </cell>
        </row>
        <row r="906">
          <cell r="A906">
            <v>706002</v>
          </cell>
          <cell r="B906">
            <v>6</v>
          </cell>
          <cell r="C906" t="str">
            <v>松尾川</v>
          </cell>
          <cell r="D906" t="str">
            <v>ﾏﾂｵｶﾞﾜ</v>
          </cell>
          <cell r="E906">
            <v>7</v>
          </cell>
          <cell r="F906">
            <v>0</v>
          </cell>
        </row>
        <row r="907">
          <cell r="A907">
            <v>706003</v>
          </cell>
          <cell r="B907">
            <v>6</v>
          </cell>
          <cell r="C907" t="str">
            <v>春木川</v>
          </cell>
          <cell r="D907" t="str">
            <v>ﾊﾙｷｶﾞﾜ</v>
          </cell>
          <cell r="E907">
            <v>7</v>
          </cell>
          <cell r="F907">
            <v>0</v>
          </cell>
        </row>
        <row r="908">
          <cell r="A908">
            <v>706004</v>
          </cell>
          <cell r="B908">
            <v>6</v>
          </cell>
          <cell r="C908" t="str">
            <v>津田川</v>
          </cell>
          <cell r="D908" t="str">
            <v>ﾂﾀﾞｶﾞﾜ</v>
          </cell>
          <cell r="E908">
            <v>7</v>
          </cell>
          <cell r="F908">
            <v>0</v>
          </cell>
        </row>
        <row r="909">
          <cell r="A909">
            <v>706005</v>
          </cell>
          <cell r="B909">
            <v>6</v>
          </cell>
          <cell r="C909" t="str">
            <v>近木川</v>
          </cell>
          <cell r="D909" t="str">
            <v>ｺｷﾞｶﾞﾜ</v>
          </cell>
          <cell r="E909">
            <v>7</v>
          </cell>
          <cell r="F909">
            <v>0</v>
          </cell>
        </row>
        <row r="910">
          <cell r="A910">
            <v>706006</v>
          </cell>
          <cell r="B910">
            <v>6</v>
          </cell>
          <cell r="C910" t="str">
            <v>見出川</v>
          </cell>
          <cell r="D910" t="str">
            <v>ﾐﾃﾞｶﾞﾜ</v>
          </cell>
          <cell r="E910">
            <v>7</v>
          </cell>
          <cell r="F910">
            <v>0</v>
          </cell>
        </row>
        <row r="911">
          <cell r="A911">
            <v>706007</v>
          </cell>
          <cell r="B911">
            <v>6</v>
          </cell>
          <cell r="C911" t="str">
            <v>佐野川</v>
          </cell>
          <cell r="D911" t="str">
            <v>ｻﾉｶﾞﾜ</v>
          </cell>
          <cell r="E911">
            <v>7</v>
          </cell>
          <cell r="F911">
            <v>0</v>
          </cell>
        </row>
        <row r="912">
          <cell r="A912">
            <v>706008</v>
          </cell>
          <cell r="B912">
            <v>6</v>
          </cell>
          <cell r="C912" t="str">
            <v>住吉川</v>
          </cell>
          <cell r="D912" t="str">
            <v>ｽﾐﾖｼｶﾞﾜ</v>
          </cell>
          <cell r="E912">
            <v>7</v>
          </cell>
          <cell r="F912">
            <v>0</v>
          </cell>
        </row>
        <row r="913">
          <cell r="A913">
            <v>706009</v>
          </cell>
          <cell r="B913">
            <v>6</v>
          </cell>
          <cell r="C913" t="str">
            <v>樫井川</v>
          </cell>
          <cell r="D913" t="str">
            <v>ｶｼｲｶﾞﾜ</v>
          </cell>
          <cell r="E913">
            <v>7</v>
          </cell>
          <cell r="F913">
            <v>0</v>
          </cell>
        </row>
        <row r="914">
          <cell r="A914">
            <v>706010</v>
          </cell>
          <cell r="B914">
            <v>6</v>
          </cell>
          <cell r="C914" t="str">
            <v>金熊寺川</v>
          </cell>
          <cell r="D914" t="str">
            <v>ｷﾝﾆｭｳｼﾞ</v>
          </cell>
          <cell r="E914">
            <v>7</v>
          </cell>
          <cell r="F914">
            <v>0</v>
          </cell>
        </row>
        <row r="915">
          <cell r="A915">
            <v>706011</v>
          </cell>
          <cell r="B915">
            <v>6</v>
          </cell>
          <cell r="C915" t="str">
            <v>菟砥川</v>
          </cell>
          <cell r="D915" t="str">
            <v>ｳﾄﾞｶﾞﾜ</v>
          </cell>
          <cell r="E915">
            <v>7</v>
          </cell>
          <cell r="F915">
            <v>0</v>
          </cell>
        </row>
        <row r="916">
          <cell r="A916">
            <v>706012</v>
          </cell>
          <cell r="B916">
            <v>6</v>
          </cell>
          <cell r="C916" t="str">
            <v>山中川</v>
          </cell>
          <cell r="D916" t="str">
            <v>ﾔﾏﾅｶｶﾞﾜ</v>
          </cell>
          <cell r="E916">
            <v>7</v>
          </cell>
          <cell r="F916">
            <v>0</v>
          </cell>
        </row>
        <row r="917">
          <cell r="A917">
            <v>706013</v>
          </cell>
          <cell r="B917">
            <v>6</v>
          </cell>
          <cell r="C917" t="str">
            <v>茶屋川</v>
          </cell>
          <cell r="D917" t="str">
            <v>ﾁｬﾔｶﾞﾜ</v>
          </cell>
          <cell r="E917">
            <v>7</v>
          </cell>
          <cell r="F917">
            <v>0</v>
          </cell>
        </row>
        <row r="918">
          <cell r="A918">
            <v>706014</v>
          </cell>
          <cell r="B918">
            <v>6</v>
          </cell>
          <cell r="C918" t="str">
            <v>番川</v>
          </cell>
          <cell r="D918" t="str">
            <v>ﾊﾞﾝｶﾜ</v>
          </cell>
          <cell r="E918">
            <v>7</v>
          </cell>
          <cell r="F918">
            <v>0</v>
          </cell>
        </row>
        <row r="919">
          <cell r="A919">
            <v>706015</v>
          </cell>
          <cell r="B919">
            <v>6</v>
          </cell>
          <cell r="C919" t="str">
            <v>東川</v>
          </cell>
          <cell r="D919" t="str">
            <v>ﾋｶﾞｼｶﾞﾜ</v>
          </cell>
          <cell r="E919">
            <v>7</v>
          </cell>
          <cell r="F919">
            <v>0</v>
          </cell>
        </row>
        <row r="920">
          <cell r="A920">
            <v>706016</v>
          </cell>
          <cell r="B920">
            <v>6</v>
          </cell>
          <cell r="C920" t="str">
            <v>田尻川</v>
          </cell>
          <cell r="D920" t="str">
            <v>ﾀｼﾞﾘｶﾞﾜ</v>
          </cell>
          <cell r="E920">
            <v>7</v>
          </cell>
          <cell r="F920">
            <v>0</v>
          </cell>
        </row>
        <row r="921">
          <cell r="A921">
            <v>706017</v>
          </cell>
          <cell r="B921">
            <v>6</v>
          </cell>
          <cell r="C921" t="str">
            <v>新家川</v>
          </cell>
          <cell r="E921">
            <v>7</v>
          </cell>
          <cell r="F921">
            <v>0</v>
          </cell>
        </row>
        <row r="922">
          <cell r="A922">
            <v>708001</v>
          </cell>
          <cell r="B922">
            <v>8</v>
          </cell>
          <cell r="C922" t="str">
            <v>牛滝川</v>
          </cell>
          <cell r="D922" t="str">
            <v>ｳｼﾀｷｶﾞﾜ</v>
          </cell>
          <cell r="E922">
            <v>7</v>
          </cell>
          <cell r="F922">
            <v>0</v>
          </cell>
        </row>
        <row r="923">
          <cell r="A923">
            <v>708002</v>
          </cell>
          <cell r="B923">
            <v>8</v>
          </cell>
          <cell r="C923" t="str">
            <v>津田川</v>
          </cell>
          <cell r="D923" t="str">
            <v>ﾂﾀﾞｶﾞﾜ</v>
          </cell>
          <cell r="E923">
            <v>7</v>
          </cell>
          <cell r="F923">
            <v>0</v>
          </cell>
        </row>
        <row r="924">
          <cell r="A924">
            <v>708003</v>
          </cell>
          <cell r="B924">
            <v>8</v>
          </cell>
          <cell r="C924" t="str">
            <v>雨山川</v>
          </cell>
          <cell r="D924" t="str">
            <v>ｱﾒﾔﾏｶﾞﾜ</v>
          </cell>
          <cell r="E924">
            <v>7</v>
          </cell>
          <cell r="F924">
            <v>0</v>
          </cell>
        </row>
        <row r="925">
          <cell r="A925">
            <v>708004</v>
          </cell>
          <cell r="B925">
            <v>8</v>
          </cell>
          <cell r="C925" t="str">
            <v>金熊寺川</v>
          </cell>
          <cell r="D925" t="str">
            <v>ｷﾝﾆｭｳｼﾞ</v>
          </cell>
          <cell r="E925">
            <v>7</v>
          </cell>
          <cell r="F925">
            <v>0</v>
          </cell>
        </row>
        <row r="926">
          <cell r="A926">
            <v>708005</v>
          </cell>
          <cell r="B926">
            <v>8</v>
          </cell>
          <cell r="C926" t="str">
            <v>宮の谷</v>
          </cell>
          <cell r="D926" t="str">
            <v>ﾐﾔﾉﾀﾆ</v>
          </cell>
          <cell r="E926">
            <v>7</v>
          </cell>
          <cell r="F926">
            <v>0</v>
          </cell>
        </row>
        <row r="927">
          <cell r="A927">
            <v>708006</v>
          </cell>
          <cell r="B927">
            <v>8</v>
          </cell>
          <cell r="C927" t="str">
            <v>楠畑川</v>
          </cell>
          <cell r="D927" t="str">
            <v>ｸｽﾊﾀｶﾞﾜ</v>
          </cell>
          <cell r="E927">
            <v>7</v>
          </cell>
          <cell r="F927">
            <v>0</v>
          </cell>
        </row>
        <row r="928">
          <cell r="A928">
            <v>708007</v>
          </cell>
          <cell r="B928">
            <v>8</v>
          </cell>
          <cell r="C928" t="str">
            <v>宮川流路工</v>
          </cell>
          <cell r="D928" t="str">
            <v>ﾐﾔｶﾜﾘｭｳﾛ</v>
          </cell>
          <cell r="E928">
            <v>7</v>
          </cell>
          <cell r="F928">
            <v>0</v>
          </cell>
        </row>
        <row r="929">
          <cell r="A929">
            <v>708008</v>
          </cell>
          <cell r="B929">
            <v>8</v>
          </cell>
          <cell r="C929" t="str">
            <v>ビンゴ谷</v>
          </cell>
          <cell r="D929" t="str">
            <v>ﾋﾞﾝｺﾞﾀﾆ</v>
          </cell>
          <cell r="E929">
            <v>7</v>
          </cell>
          <cell r="F929">
            <v>0</v>
          </cell>
        </row>
        <row r="930">
          <cell r="A930">
            <v>708009</v>
          </cell>
          <cell r="B930">
            <v>8</v>
          </cell>
          <cell r="C930" t="str">
            <v>牛滝川支渓</v>
          </cell>
          <cell r="D930" t="str">
            <v>ｳｼﾀｷｶﾞﾜｼ</v>
          </cell>
          <cell r="E930">
            <v>7</v>
          </cell>
          <cell r="F930">
            <v>0</v>
          </cell>
        </row>
        <row r="931">
          <cell r="A931">
            <v>708010</v>
          </cell>
          <cell r="B931">
            <v>8</v>
          </cell>
          <cell r="C931" t="str">
            <v>河合川第３支渓</v>
          </cell>
          <cell r="D931" t="str">
            <v>ｶﾜｲｶﾞﾜ</v>
          </cell>
          <cell r="E931">
            <v>7</v>
          </cell>
          <cell r="F931">
            <v>0</v>
          </cell>
        </row>
        <row r="932">
          <cell r="A932">
            <v>708011</v>
          </cell>
          <cell r="B932">
            <v>8</v>
          </cell>
          <cell r="C932" t="str">
            <v>牛滝川左支渓</v>
          </cell>
          <cell r="D932" t="str">
            <v>ｳｼﾀｷｶﾞﾜ</v>
          </cell>
          <cell r="E932">
            <v>7</v>
          </cell>
          <cell r="F932">
            <v>0</v>
          </cell>
        </row>
        <row r="933">
          <cell r="A933">
            <v>708012</v>
          </cell>
          <cell r="B933">
            <v>8</v>
          </cell>
          <cell r="C933" t="str">
            <v>宮川</v>
          </cell>
          <cell r="D933" t="str">
            <v>ﾐﾔｶﾜ</v>
          </cell>
          <cell r="E933">
            <v>7</v>
          </cell>
          <cell r="F933">
            <v>0</v>
          </cell>
        </row>
        <row r="934">
          <cell r="A934">
            <v>708013</v>
          </cell>
          <cell r="B934">
            <v>8</v>
          </cell>
          <cell r="C934" t="str">
            <v>中大木渓</v>
          </cell>
          <cell r="E934">
            <v>7</v>
          </cell>
          <cell r="F934">
            <v>0</v>
          </cell>
        </row>
        <row r="935">
          <cell r="A935">
            <v>708014</v>
          </cell>
          <cell r="B935">
            <v>8</v>
          </cell>
          <cell r="C935" t="str">
            <v>金熊寺川支渓</v>
          </cell>
          <cell r="E935">
            <v>7</v>
          </cell>
          <cell r="F935">
            <v>0</v>
          </cell>
        </row>
        <row r="936">
          <cell r="A936">
            <v>708015</v>
          </cell>
          <cell r="B936">
            <v>8</v>
          </cell>
          <cell r="C936" t="str">
            <v>山中川支渓</v>
          </cell>
          <cell r="E936">
            <v>7</v>
          </cell>
          <cell r="F936">
            <v>0</v>
          </cell>
        </row>
        <row r="937">
          <cell r="A937">
            <v>708016</v>
          </cell>
          <cell r="B937">
            <v>8</v>
          </cell>
          <cell r="C937" t="str">
            <v>飯ノ峯川</v>
          </cell>
          <cell r="E937">
            <v>7</v>
          </cell>
          <cell r="F937">
            <v>0</v>
          </cell>
        </row>
        <row r="938">
          <cell r="A938">
            <v>708017</v>
          </cell>
          <cell r="B938">
            <v>8</v>
          </cell>
          <cell r="C938" t="str">
            <v>元ヤシキ地区</v>
          </cell>
          <cell r="D938" t="str">
            <v>ﾓﾄﾔｼｷﾁｸ</v>
          </cell>
          <cell r="E938">
            <v>7</v>
          </cell>
          <cell r="F938">
            <v>0</v>
          </cell>
        </row>
        <row r="939">
          <cell r="A939">
            <v>709001</v>
          </cell>
          <cell r="B939">
            <v>9</v>
          </cell>
          <cell r="C939" t="str">
            <v>牛滝川</v>
          </cell>
          <cell r="D939" t="str">
            <v>ｳｼﾀｷｶﾞﾜ</v>
          </cell>
          <cell r="E939">
            <v>7</v>
          </cell>
          <cell r="F939">
            <v>0</v>
          </cell>
        </row>
        <row r="940">
          <cell r="A940">
            <v>709002</v>
          </cell>
          <cell r="B940">
            <v>9</v>
          </cell>
          <cell r="C940" t="str">
            <v>津田川</v>
          </cell>
          <cell r="D940" t="str">
            <v>ﾂﾀﾞｶﾞﾜ</v>
          </cell>
          <cell r="E940">
            <v>7</v>
          </cell>
          <cell r="F940">
            <v>0</v>
          </cell>
        </row>
        <row r="941">
          <cell r="A941">
            <v>709003</v>
          </cell>
          <cell r="B941">
            <v>9</v>
          </cell>
          <cell r="C941" t="str">
            <v>雨山川</v>
          </cell>
          <cell r="D941" t="str">
            <v>ｱﾒﾔﾏｶﾞﾜ</v>
          </cell>
          <cell r="E941">
            <v>7</v>
          </cell>
          <cell r="F941">
            <v>0</v>
          </cell>
        </row>
        <row r="942">
          <cell r="A942">
            <v>709004</v>
          </cell>
          <cell r="B942">
            <v>9</v>
          </cell>
          <cell r="C942" t="str">
            <v>金熊寺川</v>
          </cell>
          <cell r="D942" t="str">
            <v>ｷﾝﾆｭｳｼﾞ</v>
          </cell>
          <cell r="E942">
            <v>7</v>
          </cell>
          <cell r="F942">
            <v>0</v>
          </cell>
        </row>
        <row r="943">
          <cell r="A943">
            <v>709005</v>
          </cell>
          <cell r="B943">
            <v>9</v>
          </cell>
          <cell r="C943" t="str">
            <v>宮の谷</v>
          </cell>
          <cell r="D943" t="str">
            <v>ﾐﾔﾉﾀﾆ</v>
          </cell>
          <cell r="E943">
            <v>7</v>
          </cell>
          <cell r="F943">
            <v>0</v>
          </cell>
        </row>
        <row r="944">
          <cell r="A944">
            <v>709006</v>
          </cell>
          <cell r="B944">
            <v>9</v>
          </cell>
          <cell r="C944" t="str">
            <v>楠畑川</v>
          </cell>
          <cell r="D944" t="str">
            <v>ｸｽﾊﾀｶﾞﾜ</v>
          </cell>
          <cell r="E944">
            <v>7</v>
          </cell>
          <cell r="F944">
            <v>0</v>
          </cell>
        </row>
        <row r="945">
          <cell r="A945">
            <v>709007</v>
          </cell>
          <cell r="B945">
            <v>9</v>
          </cell>
          <cell r="C945" t="str">
            <v>宮川流路工</v>
          </cell>
          <cell r="D945" t="str">
            <v>ﾐﾔｶﾜﾘｭｳﾛ</v>
          </cell>
          <cell r="E945">
            <v>7</v>
          </cell>
          <cell r="F945">
            <v>0</v>
          </cell>
        </row>
        <row r="946">
          <cell r="A946">
            <v>709008</v>
          </cell>
          <cell r="B946">
            <v>9</v>
          </cell>
          <cell r="C946" t="str">
            <v>ビンゴ谷</v>
          </cell>
          <cell r="D946" t="str">
            <v>ﾋﾞﾝｺﾞﾀﾆ</v>
          </cell>
          <cell r="E946">
            <v>7</v>
          </cell>
          <cell r="F946">
            <v>0</v>
          </cell>
        </row>
        <row r="947">
          <cell r="A947">
            <v>709009</v>
          </cell>
          <cell r="B947">
            <v>9</v>
          </cell>
          <cell r="C947" t="str">
            <v>牛滝川支渓</v>
          </cell>
          <cell r="D947" t="str">
            <v>ｳｼﾀｷｶﾞﾜｼ</v>
          </cell>
          <cell r="E947">
            <v>7</v>
          </cell>
          <cell r="F947">
            <v>0</v>
          </cell>
        </row>
        <row r="948">
          <cell r="A948">
            <v>709010</v>
          </cell>
          <cell r="B948">
            <v>9</v>
          </cell>
          <cell r="C948" t="str">
            <v>河合川第３支渓</v>
          </cell>
          <cell r="D948" t="str">
            <v>ｶﾜｲｶﾞﾜ</v>
          </cell>
          <cell r="E948">
            <v>7</v>
          </cell>
          <cell r="F948">
            <v>0</v>
          </cell>
        </row>
        <row r="949">
          <cell r="A949">
            <v>711001</v>
          </cell>
          <cell r="B949">
            <v>11</v>
          </cell>
          <cell r="C949" t="str">
            <v>二色浜公園</v>
          </cell>
          <cell r="D949" t="str">
            <v>ﾆｼｷﾉﾊﾏｺｳ</v>
          </cell>
          <cell r="E949">
            <v>7</v>
          </cell>
          <cell r="F949">
            <v>0</v>
          </cell>
        </row>
        <row r="950">
          <cell r="A950">
            <v>711002</v>
          </cell>
          <cell r="B950">
            <v>11</v>
          </cell>
          <cell r="C950" t="str">
            <v>せんなん里海公園</v>
          </cell>
          <cell r="D950" t="str">
            <v>ｾﾝﾅﾝ</v>
          </cell>
          <cell r="E950">
            <v>7</v>
          </cell>
          <cell r="F950">
            <v>0</v>
          </cell>
        </row>
        <row r="951">
          <cell r="A951">
            <v>711003</v>
          </cell>
          <cell r="B951">
            <v>11</v>
          </cell>
          <cell r="C951" t="str">
            <v>蜻蛉池公園</v>
          </cell>
          <cell r="D951" t="str">
            <v>ﾄﾝﾎﾞｲｹｺｳｴﾝ</v>
          </cell>
          <cell r="E951">
            <v>7</v>
          </cell>
          <cell r="F951">
            <v>0</v>
          </cell>
        </row>
        <row r="952">
          <cell r="A952">
            <v>713001</v>
          </cell>
          <cell r="B952">
            <v>13</v>
          </cell>
          <cell r="C952" t="str">
            <v>大阪臨海線</v>
          </cell>
          <cell r="D952" t="str">
            <v>ｵｵｻｶﾘﾝｶｲ</v>
          </cell>
          <cell r="E952">
            <v>7</v>
          </cell>
          <cell r="F952">
            <v>0</v>
          </cell>
        </row>
        <row r="953">
          <cell r="A953">
            <v>713002</v>
          </cell>
          <cell r="B953">
            <v>13</v>
          </cell>
          <cell r="C953" t="str">
            <v>岸和田牛滝山貝塚線</v>
          </cell>
          <cell r="D953" t="str">
            <v>ｷｼﾜﾀﾞｳｼﾀ</v>
          </cell>
          <cell r="E953">
            <v>7</v>
          </cell>
          <cell r="F953">
            <v>0</v>
          </cell>
        </row>
        <row r="954">
          <cell r="A954">
            <v>713003</v>
          </cell>
          <cell r="B954">
            <v>13</v>
          </cell>
          <cell r="C954" t="str">
            <v>岬加太港線</v>
          </cell>
          <cell r="D954" t="str">
            <v>ﾐｻｷｶﾀﾐﾅﾄ</v>
          </cell>
          <cell r="E954">
            <v>7</v>
          </cell>
          <cell r="F954">
            <v>0</v>
          </cell>
        </row>
        <row r="955">
          <cell r="A955">
            <v>713004</v>
          </cell>
          <cell r="B955">
            <v>13</v>
          </cell>
          <cell r="C955" t="str">
            <v>三林岡山線</v>
          </cell>
          <cell r="D955" t="str">
            <v>ﾐﾊﾞﾔｼｵｶﾔ</v>
          </cell>
          <cell r="E955">
            <v>7</v>
          </cell>
          <cell r="F955">
            <v>0</v>
          </cell>
        </row>
        <row r="956">
          <cell r="A956">
            <v>713005</v>
          </cell>
          <cell r="B956">
            <v>13</v>
          </cell>
          <cell r="C956" t="str">
            <v>春木岸和田線</v>
          </cell>
          <cell r="D956" t="str">
            <v>ﾊﾙｷｷｼﾜﾀﾞ</v>
          </cell>
          <cell r="E956">
            <v>7</v>
          </cell>
          <cell r="F956">
            <v>0</v>
          </cell>
        </row>
        <row r="957">
          <cell r="A957">
            <v>713006</v>
          </cell>
          <cell r="B957">
            <v>13</v>
          </cell>
          <cell r="C957" t="str">
            <v>国道１７０号</v>
          </cell>
          <cell r="D957" t="str">
            <v>ｺｸﾄﾞｳ170</v>
          </cell>
          <cell r="E957">
            <v>7</v>
          </cell>
          <cell r="F957">
            <v>0</v>
          </cell>
        </row>
        <row r="958">
          <cell r="A958">
            <v>713007</v>
          </cell>
          <cell r="B958">
            <v>13</v>
          </cell>
          <cell r="C958" t="str">
            <v>金熊寺男里線</v>
          </cell>
          <cell r="D958" t="str">
            <v>ｷﾝﾆｭｳｼﾞｵ</v>
          </cell>
          <cell r="E958">
            <v>7</v>
          </cell>
          <cell r="F958">
            <v>0</v>
          </cell>
        </row>
        <row r="959">
          <cell r="A959">
            <v>713008</v>
          </cell>
          <cell r="B959">
            <v>13</v>
          </cell>
          <cell r="C959" t="str">
            <v>泉州山手線</v>
          </cell>
          <cell r="D959" t="str">
            <v>ｾﾝｼｭｳﾔﾏﾃ</v>
          </cell>
          <cell r="E959">
            <v>7</v>
          </cell>
          <cell r="F959">
            <v>0</v>
          </cell>
        </row>
        <row r="960">
          <cell r="A960">
            <v>713009</v>
          </cell>
          <cell r="B960">
            <v>13</v>
          </cell>
          <cell r="C960" t="str">
            <v>貝塚中央線</v>
          </cell>
          <cell r="D960" t="str">
            <v>ｶｲﾂﾞｶﾁｭｳ</v>
          </cell>
          <cell r="E960">
            <v>7</v>
          </cell>
          <cell r="F960">
            <v>0</v>
          </cell>
        </row>
        <row r="961">
          <cell r="A961">
            <v>713010</v>
          </cell>
          <cell r="B961">
            <v>13</v>
          </cell>
          <cell r="C961" t="str">
            <v>樽井男里線</v>
          </cell>
          <cell r="D961" t="str">
            <v>ﾀﾙｲｵﾉｻﾄｾ</v>
          </cell>
          <cell r="E961">
            <v>7</v>
          </cell>
          <cell r="F961">
            <v>0</v>
          </cell>
        </row>
        <row r="962">
          <cell r="A962">
            <v>713011</v>
          </cell>
          <cell r="B962">
            <v>13</v>
          </cell>
          <cell r="C962" t="str">
            <v>春木川</v>
          </cell>
          <cell r="D962" t="str">
            <v>ﾊﾙｷｶﾞﾜ</v>
          </cell>
          <cell r="E962">
            <v>7</v>
          </cell>
          <cell r="F962">
            <v>0</v>
          </cell>
        </row>
        <row r="963">
          <cell r="A963">
            <v>713012</v>
          </cell>
          <cell r="B963">
            <v>13</v>
          </cell>
          <cell r="C963" t="str">
            <v>近木川</v>
          </cell>
          <cell r="D963" t="str">
            <v>ｺｷﾞｶﾞﾜ</v>
          </cell>
          <cell r="E963">
            <v>7</v>
          </cell>
          <cell r="F963">
            <v>0</v>
          </cell>
        </row>
        <row r="964">
          <cell r="A964">
            <v>760001</v>
          </cell>
          <cell r="B964">
            <v>60</v>
          </cell>
          <cell r="C964" t="str">
            <v>大阪臨海線</v>
          </cell>
          <cell r="D964" t="str">
            <v>ｵｵｻｶﾘﾝｶｲ</v>
          </cell>
          <cell r="E964">
            <v>7</v>
          </cell>
          <cell r="F964">
            <v>0</v>
          </cell>
        </row>
        <row r="965">
          <cell r="A965">
            <v>760002</v>
          </cell>
          <cell r="B965">
            <v>60</v>
          </cell>
          <cell r="C965" t="str">
            <v>鳥取吉見泉佐野線</v>
          </cell>
          <cell r="D965" t="str">
            <v>ﾄｯﾄﾘﾖｼﾐｲ</v>
          </cell>
          <cell r="E965">
            <v>7</v>
          </cell>
          <cell r="F965">
            <v>0</v>
          </cell>
        </row>
        <row r="966">
          <cell r="A966">
            <v>760003</v>
          </cell>
          <cell r="B966">
            <v>60</v>
          </cell>
          <cell r="C966" t="str">
            <v>大阪岸和田泉南線</v>
          </cell>
          <cell r="D966" t="str">
            <v>ｵｵｻｶｷｼﾜﾀ</v>
          </cell>
          <cell r="E966">
            <v>7</v>
          </cell>
          <cell r="F966">
            <v>0</v>
          </cell>
        </row>
        <row r="967">
          <cell r="A967">
            <v>760004</v>
          </cell>
          <cell r="B967">
            <v>60</v>
          </cell>
          <cell r="C967" t="str">
            <v>大阪岸和田南海線</v>
          </cell>
          <cell r="D967" t="str">
            <v>ｵｵｻｶｷｼﾜﾀ</v>
          </cell>
          <cell r="E967">
            <v>7</v>
          </cell>
          <cell r="F967">
            <v>0</v>
          </cell>
        </row>
        <row r="968">
          <cell r="A968">
            <v>760005</v>
          </cell>
          <cell r="B968">
            <v>60</v>
          </cell>
          <cell r="C968" t="str">
            <v>泉州山手線</v>
          </cell>
          <cell r="D968" t="str">
            <v>ｾﾝｼｭｳﾔﾏﾃ</v>
          </cell>
          <cell r="E968">
            <v>7</v>
          </cell>
          <cell r="F968">
            <v>0</v>
          </cell>
        </row>
        <row r="969">
          <cell r="A969">
            <v>760006</v>
          </cell>
          <cell r="B969">
            <v>60</v>
          </cell>
          <cell r="C969" t="str">
            <v>今木久米田畑町線</v>
          </cell>
          <cell r="D969" t="str">
            <v>ｲﾏｷｸﾒﾀﾊﾞ</v>
          </cell>
          <cell r="E969">
            <v>7</v>
          </cell>
          <cell r="F969">
            <v>0</v>
          </cell>
        </row>
        <row r="970">
          <cell r="A970">
            <v>760007</v>
          </cell>
          <cell r="B970">
            <v>60</v>
          </cell>
          <cell r="C970" t="str">
            <v>空港関連地域整備事業</v>
          </cell>
          <cell r="D970" t="str">
            <v>ｸｳｺｳｶﾝﾚﾝﾁｲｷｾｲﾋﾞｼﾞｷﾞｮｳ</v>
          </cell>
          <cell r="E970">
            <v>7</v>
          </cell>
          <cell r="F970">
            <v>0</v>
          </cell>
        </row>
        <row r="971">
          <cell r="A971">
            <v>761001</v>
          </cell>
          <cell r="B971">
            <v>61</v>
          </cell>
          <cell r="C971" t="str">
            <v>大阪岸和田南海線</v>
          </cell>
          <cell r="D971" t="str">
            <v>ｵｵｻｶｷｼﾜﾀ</v>
          </cell>
          <cell r="E971">
            <v>7</v>
          </cell>
          <cell r="F971">
            <v>0</v>
          </cell>
        </row>
        <row r="972">
          <cell r="A972">
            <v>761002</v>
          </cell>
          <cell r="B972">
            <v>61</v>
          </cell>
          <cell r="C972" t="str">
            <v>泉州山手線</v>
          </cell>
          <cell r="D972" t="str">
            <v>ｾﾝｼｭｳﾔﾏﾃ</v>
          </cell>
          <cell r="E972">
            <v>7</v>
          </cell>
          <cell r="F972">
            <v>0</v>
          </cell>
        </row>
        <row r="973">
          <cell r="A973">
            <v>764001</v>
          </cell>
          <cell r="B973">
            <v>64</v>
          </cell>
          <cell r="C973" t="str">
            <v>大阪臨海線</v>
          </cell>
          <cell r="D973" t="str">
            <v>ｵｵｻｶﾘﾝｶｲ</v>
          </cell>
          <cell r="E973">
            <v>7</v>
          </cell>
          <cell r="F973">
            <v>0</v>
          </cell>
        </row>
        <row r="974">
          <cell r="A974">
            <v>764002</v>
          </cell>
          <cell r="B974">
            <v>64</v>
          </cell>
          <cell r="C974" t="str">
            <v>大阪和泉泉南線</v>
          </cell>
          <cell r="D974" t="str">
            <v>ｵｵｻｶｲｽﾞﾐ</v>
          </cell>
          <cell r="E974">
            <v>7</v>
          </cell>
          <cell r="F974">
            <v>0</v>
          </cell>
        </row>
        <row r="975">
          <cell r="A975">
            <v>764003</v>
          </cell>
          <cell r="B975">
            <v>64</v>
          </cell>
          <cell r="C975" t="str">
            <v>岸和田牛滝山貝塚線</v>
          </cell>
          <cell r="D975" t="str">
            <v>ｷｼﾜﾀﾞｳｼﾀ</v>
          </cell>
          <cell r="E975">
            <v>7</v>
          </cell>
          <cell r="F975">
            <v>0</v>
          </cell>
        </row>
        <row r="976">
          <cell r="A976">
            <v>764004</v>
          </cell>
          <cell r="B976">
            <v>64</v>
          </cell>
          <cell r="C976" t="str">
            <v>泉佐野岩出線</v>
          </cell>
          <cell r="D976" t="str">
            <v>ｲｽﾞﾐｻﾉｲﾜ</v>
          </cell>
          <cell r="E976">
            <v>7</v>
          </cell>
          <cell r="F976">
            <v>0</v>
          </cell>
        </row>
        <row r="977">
          <cell r="A977">
            <v>764005</v>
          </cell>
          <cell r="B977">
            <v>64</v>
          </cell>
          <cell r="C977" t="str">
            <v>田治米忠岡線</v>
          </cell>
          <cell r="D977" t="str">
            <v>ﾀｼﾞﾒﾀﾀﾞｵ</v>
          </cell>
          <cell r="E977">
            <v>7</v>
          </cell>
          <cell r="F977">
            <v>0</v>
          </cell>
        </row>
        <row r="978">
          <cell r="A978">
            <v>764006</v>
          </cell>
          <cell r="B978">
            <v>64</v>
          </cell>
          <cell r="C978" t="str">
            <v>春木岸和田線</v>
          </cell>
          <cell r="D978" t="str">
            <v>ﾊﾙｷｷｼﾜﾀﾞ</v>
          </cell>
          <cell r="E978">
            <v>7</v>
          </cell>
          <cell r="F978">
            <v>0</v>
          </cell>
        </row>
        <row r="979">
          <cell r="A979">
            <v>764007</v>
          </cell>
          <cell r="B979">
            <v>64</v>
          </cell>
          <cell r="C979" t="str">
            <v>土丸栄線</v>
          </cell>
          <cell r="D979" t="str">
            <v>ﾂﾁﾏﾙｻｶｴｾ</v>
          </cell>
          <cell r="E979">
            <v>7</v>
          </cell>
          <cell r="F979">
            <v>0</v>
          </cell>
        </row>
        <row r="980">
          <cell r="A980">
            <v>764008</v>
          </cell>
          <cell r="B980">
            <v>64</v>
          </cell>
          <cell r="C980" t="str">
            <v>鳥取吉見泉佐野線</v>
          </cell>
          <cell r="D980" t="str">
            <v>ﾄｯﾄﾘﾖｼﾐｲ</v>
          </cell>
          <cell r="E980">
            <v>7</v>
          </cell>
          <cell r="F980">
            <v>0</v>
          </cell>
        </row>
        <row r="981">
          <cell r="A981">
            <v>764009</v>
          </cell>
          <cell r="B981">
            <v>64</v>
          </cell>
          <cell r="C981" t="str">
            <v>国道１７０号</v>
          </cell>
          <cell r="D981" t="str">
            <v>ｺｸﾄﾞｳ170</v>
          </cell>
          <cell r="E981">
            <v>7</v>
          </cell>
          <cell r="F981">
            <v>0</v>
          </cell>
        </row>
        <row r="982">
          <cell r="A982">
            <v>764010</v>
          </cell>
          <cell r="B982">
            <v>64</v>
          </cell>
          <cell r="C982" t="str">
            <v>金熊寺男里線</v>
          </cell>
          <cell r="D982" t="str">
            <v>ｷﾝﾆｭｳｼﾞｵ</v>
          </cell>
          <cell r="E982">
            <v>7</v>
          </cell>
          <cell r="F982">
            <v>0</v>
          </cell>
        </row>
        <row r="983">
          <cell r="A983">
            <v>764011</v>
          </cell>
          <cell r="B983">
            <v>64</v>
          </cell>
          <cell r="C983" t="str">
            <v>泉佐野熊取線</v>
          </cell>
          <cell r="D983" t="str">
            <v>ｲｽﾞﾐｻﾉｸﾏ</v>
          </cell>
          <cell r="E983">
            <v>7</v>
          </cell>
          <cell r="F983">
            <v>0</v>
          </cell>
        </row>
        <row r="984">
          <cell r="A984">
            <v>764012</v>
          </cell>
          <cell r="B984">
            <v>64</v>
          </cell>
          <cell r="C984" t="str">
            <v>大阪岸和田南海線</v>
          </cell>
          <cell r="D984" t="str">
            <v>ｵｵｻｶｷｼﾜﾀ</v>
          </cell>
          <cell r="E984">
            <v>7</v>
          </cell>
          <cell r="F984">
            <v>0</v>
          </cell>
        </row>
        <row r="985">
          <cell r="A985">
            <v>764013</v>
          </cell>
          <cell r="B985">
            <v>64</v>
          </cell>
          <cell r="C985" t="str">
            <v>貝塚中央線</v>
          </cell>
          <cell r="D985" t="str">
            <v>ｶｲﾂﾞｶﾁｭｳ</v>
          </cell>
          <cell r="E985">
            <v>7</v>
          </cell>
          <cell r="F985">
            <v>0</v>
          </cell>
        </row>
        <row r="986">
          <cell r="A986">
            <v>764014</v>
          </cell>
          <cell r="B986">
            <v>64</v>
          </cell>
          <cell r="C986" t="str">
            <v>樽井男里線</v>
          </cell>
          <cell r="D986" t="str">
            <v>ﾀﾙｲｵﾉｻﾄｾ</v>
          </cell>
          <cell r="E986">
            <v>7</v>
          </cell>
          <cell r="F986">
            <v>0</v>
          </cell>
        </row>
        <row r="987">
          <cell r="A987">
            <v>764015</v>
          </cell>
          <cell r="B987">
            <v>64</v>
          </cell>
          <cell r="C987" t="str">
            <v>春木川</v>
          </cell>
          <cell r="D987" t="str">
            <v>ﾊﾙｷｶﾞﾜ</v>
          </cell>
          <cell r="E987">
            <v>7</v>
          </cell>
          <cell r="F987">
            <v>0</v>
          </cell>
        </row>
        <row r="988">
          <cell r="A988">
            <v>764016</v>
          </cell>
          <cell r="B988">
            <v>64</v>
          </cell>
          <cell r="C988" t="str">
            <v>佐野川</v>
          </cell>
          <cell r="D988" t="str">
            <v>ｻﾉｶﾞﾜ</v>
          </cell>
          <cell r="E988">
            <v>7</v>
          </cell>
          <cell r="F988">
            <v>0</v>
          </cell>
        </row>
        <row r="989">
          <cell r="A989">
            <v>764017</v>
          </cell>
          <cell r="B989">
            <v>64</v>
          </cell>
          <cell r="C989" t="str">
            <v>樫井川</v>
          </cell>
          <cell r="D989" t="str">
            <v>ｶｼｲｶﾞﾜ</v>
          </cell>
          <cell r="E989">
            <v>7</v>
          </cell>
          <cell r="F989">
            <v>0</v>
          </cell>
        </row>
        <row r="990">
          <cell r="A990">
            <v>764018</v>
          </cell>
          <cell r="B990">
            <v>64</v>
          </cell>
          <cell r="C990" t="str">
            <v>茶屋川</v>
          </cell>
          <cell r="D990" t="str">
            <v>ﾁｬﾔｶﾞﾜ</v>
          </cell>
          <cell r="E990">
            <v>7</v>
          </cell>
          <cell r="F990">
            <v>0</v>
          </cell>
        </row>
        <row r="991">
          <cell r="A991">
            <v>764019</v>
          </cell>
          <cell r="B991">
            <v>64</v>
          </cell>
          <cell r="C991" t="str">
            <v>番川</v>
          </cell>
          <cell r="D991" t="str">
            <v>ﾊﾞﾝｶﾜ</v>
          </cell>
          <cell r="E991">
            <v>7</v>
          </cell>
          <cell r="F991">
            <v>0</v>
          </cell>
        </row>
        <row r="992">
          <cell r="A992">
            <v>764020</v>
          </cell>
          <cell r="B992">
            <v>64</v>
          </cell>
          <cell r="C992" t="str">
            <v>空港関連地域整備事業</v>
          </cell>
          <cell r="D992" t="str">
            <v>ｸｳｺｳｶﾝﾚﾝﾁｲｷｾｲﾋﾞｼﾞｷﾞｮｳ</v>
          </cell>
          <cell r="E992">
            <v>7</v>
          </cell>
          <cell r="F992">
            <v>0</v>
          </cell>
        </row>
        <row r="993">
          <cell r="A993">
            <v>764021</v>
          </cell>
          <cell r="B993">
            <v>64</v>
          </cell>
          <cell r="C993" t="str">
            <v>空港連絡道路</v>
          </cell>
          <cell r="D993" t="str">
            <v>ｸｳｺｳﾚﾝﾗｸﾄﾞｳﾛ</v>
          </cell>
          <cell r="E993">
            <v>7</v>
          </cell>
          <cell r="F993">
            <v>0</v>
          </cell>
        </row>
        <row r="994">
          <cell r="A994">
            <v>801001</v>
          </cell>
          <cell r="B994">
            <v>1</v>
          </cell>
          <cell r="C994" t="str">
            <v>大阪中央環状線</v>
          </cell>
          <cell r="D994" t="str">
            <v>ｵｵｻｶﾁｭｳｵ</v>
          </cell>
          <cell r="E994">
            <v>8</v>
          </cell>
          <cell r="F994">
            <v>0</v>
          </cell>
        </row>
        <row r="995">
          <cell r="A995">
            <v>801002</v>
          </cell>
          <cell r="B995">
            <v>1</v>
          </cell>
          <cell r="C995" t="str">
            <v>八尾枚方線</v>
          </cell>
          <cell r="D995" t="str">
            <v>ﾔｵﾋﾗｶﾀｾﾝ</v>
          </cell>
          <cell r="E995">
            <v>8</v>
          </cell>
          <cell r="F995">
            <v>0</v>
          </cell>
        </row>
        <row r="996">
          <cell r="A996">
            <v>801003</v>
          </cell>
          <cell r="B996">
            <v>1</v>
          </cell>
          <cell r="C996" t="str">
            <v>大阪生駒線</v>
          </cell>
          <cell r="D996" t="str">
            <v>ｵｵｻｶｲｺﾏｾ</v>
          </cell>
          <cell r="E996">
            <v>8</v>
          </cell>
          <cell r="F996">
            <v>0</v>
          </cell>
        </row>
        <row r="997">
          <cell r="A997">
            <v>802001</v>
          </cell>
          <cell r="B997">
            <v>2</v>
          </cell>
          <cell r="C997" t="str">
            <v>大阪中央環状線</v>
          </cell>
          <cell r="D997" t="str">
            <v>ｵｵｻｶﾁｭｳｵ</v>
          </cell>
          <cell r="E997">
            <v>8</v>
          </cell>
          <cell r="F997">
            <v>0</v>
          </cell>
        </row>
        <row r="998">
          <cell r="A998">
            <v>802002</v>
          </cell>
          <cell r="B998">
            <v>2</v>
          </cell>
          <cell r="C998" t="str">
            <v>八尾枚方線</v>
          </cell>
          <cell r="D998" t="str">
            <v>ﾔｵﾋﾗｶﾀｾﾝ</v>
          </cell>
          <cell r="E998">
            <v>8</v>
          </cell>
          <cell r="F998">
            <v>0</v>
          </cell>
        </row>
        <row r="999">
          <cell r="A999">
            <v>802003</v>
          </cell>
          <cell r="B999">
            <v>2</v>
          </cell>
          <cell r="C999" t="str">
            <v>大阪生駒線</v>
          </cell>
          <cell r="D999" t="str">
            <v>ｵｵｻｶｲｺﾏｾ</v>
          </cell>
          <cell r="E999">
            <v>8</v>
          </cell>
          <cell r="F999">
            <v>0</v>
          </cell>
        </row>
        <row r="1000">
          <cell r="A1000">
            <v>807001</v>
          </cell>
          <cell r="B1000">
            <v>7</v>
          </cell>
          <cell r="C1000" t="str">
            <v>枚方八尾線</v>
          </cell>
          <cell r="D1000" t="str">
            <v>ﾋﾗｶﾀﾔｵｾﾝ</v>
          </cell>
          <cell r="E1000">
            <v>8</v>
          </cell>
          <cell r="F1000">
            <v>0</v>
          </cell>
        </row>
        <row r="1001">
          <cell r="A1001">
            <v>807002</v>
          </cell>
          <cell r="B1001">
            <v>7</v>
          </cell>
          <cell r="C1001" t="str">
            <v>古川</v>
          </cell>
          <cell r="D1001" t="str">
            <v>ﾌﾙｶﾜ</v>
          </cell>
          <cell r="E1001">
            <v>8</v>
          </cell>
          <cell r="F1001">
            <v>0</v>
          </cell>
        </row>
        <row r="1002">
          <cell r="A1002">
            <v>807003</v>
          </cell>
          <cell r="B1002">
            <v>7</v>
          </cell>
          <cell r="C1002" t="str">
            <v>恩智川</v>
          </cell>
          <cell r="D1002" t="str">
            <v>ｵﾝｼﾞｶﾞﾜ</v>
          </cell>
          <cell r="E1002">
            <v>8</v>
          </cell>
          <cell r="F1002">
            <v>0</v>
          </cell>
        </row>
        <row r="1003">
          <cell r="A1003">
            <v>807004</v>
          </cell>
          <cell r="B1003">
            <v>7</v>
          </cell>
          <cell r="C1003" t="str">
            <v>平野川</v>
          </cell>
          <cell r="D1003" t="str">
            <v>ﾋﾗﾉｶﾞﾜ</v>
          </cell>
          <cell r="E1003">
            <v>8</v>
          </cell>
          <cell r="F1003">
            <v>0</v>
          </cell>
        </row>
        <row r="1004">
          <cell r="A1004">
            <v>807005</v>
          </cell>
          <cell r="B1004">
            <v>7</v>
          </cell>
          <cell r="C1004" t="str">
            <v>第一寝屋川・万代橋</v>
          </cell>
          <cell r="D1004" t="str">
            <v>ﾀﾞｲｲﾁﾈﾔｶ</v>
          </cell>
          <cell r="E1004">
            <v>8</v>
          </cell>
          <cell r="F1004">
            <v>0</v>
          </cell>
        </row>
        <row r="1005">
          <cell r="A1005">
            <v>807006</v>
          </cell>
          <cell r="B1005">
            <v>7</v>
          </cell>
          <cell r="C1005" t="str">
            <v>第一寝屋川・住之井橋</v>
          </cell>
          <cell r="D1005" t="str">
            <v>ﾀﾞｲｲﾁﾈﾔｶ</v>
          </cell>
          <cell r="E1005">
            <v>8</v>
          </cell>
          <cell r="F1005">
            <v>0</v>
          </cell>
        </row>
        <row r="1006">
          <cell r="A1006">
            <v>807007</v>
          </cell>
          <cell r="B1006">
            <v>7</v>
          </cell>
          <cell r="C1006" t="str">
            <v>花園多目的遊水地</v>
          </cell>
          <cell r="D1006" t="str">
            <v>ﾊﾅｿﾞﾉﾀﾓｸ</v>
          </cell>
          <cell r="E1006">
            <v>8</v>
          </cell>
          <cell r="F1006">
            <v>0</v>
          </cell>
        </row>
        <row r="1007">
          <cell r="A1007">
            <v>807008</v>
          </cell>
          <cell r="B1007">
            <v>7</v>
          </cell>
          <cell r="C1007" t="str">
            <v>古川・葭田橋</v>
          </cell>
          <cell r="D1007" t="str">
            <v>ﾌﾙｶﾜﾖｼﾀﾞ</v>
          </cell>
          <cell r="E1007">
            <v>8</v>
          </cell>
          <cell r="F1007">
            <v>0</v>
          </cell>
        </row>
        <row r="1008">
          <cell r="A1008">
            <v>807009</v>
          </cell>
          <cell r="B1008">
            <v>7</v>
          </cell>
          <cell r="C1008" t="str">
            <v>花園多目的遊水地②</v>
          </cell>
          <cell r="D1008" t="str">
            <v>ﾊﾅｿﾞﾉﾀﾓｸ</v>
          </cell>
          <cell r="E1008">
            <v>8</v>
          </cell>
          <cell r="F1008">
            <v>0</v>
          </cell>
        </row>
        <row r="1009">
          <cell r="A1009">
            <v>807010</v>
          </cell>
          <cell r="B1009">
            <v>7</v>
          </cell>
          <cell r="C1009" t="str">
            <v>寝屋川地下放水路</v>
          </cell>
          <cell r="D1009" t="str">
            <v>ﾈﾔｶﾞﾜﾁｶﾎ</v>
          </cell>
          <cell r="E1009">
            <v>8</v>
          </cell>
          <cell r="F1009">
            <v>0</v>
          </cell>
        </row>
        <row r="1010">
          <cell r="A1010">
            <v>807011</v>
          </cell>
          <cell r="B1010">
            <v>7</v>
          </cell>
          <cell r="C1010" t="str">
            <v>恩智川御供田１</v>
          </cell>
          <cell r="D1010" t="str">
            <v>ｵﾝｼﾞｶﾞﾜ</v>
          </cell>
          <cell r="E1010">
            <v>8</v>
          </cell>
          <cell r="F1010">
            <v>0</v>
          </cell>
        </row>
        <row r="1011">
          <cell r="A1011">
            <v>807012</v>
          </cell>
          <cell r="B1011">
            <v>7</v>
          </cell>
          <cell r="C1011" t="str">
            <v>恩智川・三が大橋</v>
          </cell>
          <cell r="D1011" t="str">
            <v>ｵﾝｼﾞｶﾞﾜ</v>
          </cell>
          <cell r="E1011">
            <v>8</v>
          </cell>
          <cell r="F1011">
            <v>0</v>
          </cell>
        </row>
        <row r="1012">
          <cell r="A1012">
            <v>807013</v>
          </cell>
          <cell r="B1012">
            <v>7</v>
          </cell>
          <cell r="C1012" t="str">
            <v>第一寝屋川・鴻池橋</v>
          </cell>
          <cell r="D1012" t="str">
            <v>ﾀﾞｲｲﾁﾈﾔｶ</v>
          </cell>
          <cell r="E1012">
            <v>8</v>
          </cell>
          <cell r="F1012">
            <v>0</v>
          </cell>
        </row>
        <row r="1013">
          <cell r="A1013">
            <v>807014</v>
          </cell>
          <cell r="B1013">
            <v>7</v>
          </cell>
          <cell r="C1013" t="str">
            <v>古川・浄化用導水管</v>
          </cell>
          <cell r="D1013" t="str">
            <v>ﾌﾙｶﾜｼﾞｮｳ</v>
          </cell>
          <cell r="E1013">
            <v>8</v>
          </cell>
          <cell r="F1013">
            <v>0</v>
          </cell>
        </row>
        <row r="1014">
          <cell r="A1014">
            <v>807015</v>
          </cell>
          <cell r="B1014">
            <v>7</v>
          </cell>
          <cell r="C1014" t="str">
            <v>第一寝屋川寝屋川水門</v>
          </cell>
          <cell r="D1014" t="str">
            <v>ﾀﾞｲｲﾁﾈﾔｶ</v>
          </cell>
          <cell r="E1014">
            <v>8</v>
          </cell>
          <cell r="F1014">
            <v>0</v>
          </cell>
        </row>
        <row r="1015">
          <cell r="A1015">
            <v>807016</v>
          </cell>
          <cell r="B1015">
            <v>7</v>
          </cell>
          <cell r="C1015" t="str">
            <v>寝屋川・住之井関連</v>
          </cell>
          <cell r="D1015" t="str">
            <v>ﾈﾔｶﾞﾜｽﾐﾉ</v>
          </cell>
          <cell r="E1015">
            <v>8</v>
          </cell>
          <cell r="F1015">
            <v>0</v>
          </cell>
        </row>
        <row r="1016">
          <cell r="A1016">
            <v>807017</v>
          </cell>
          <cell r="B1016">
            <v>7</v>
          </cell>
          <cell r="C1016" t="str">
            <v>北部地下河川</v>
          </cell>
          <cell r="D1016" t="str">
            <v>ﾎｸﾌﾞﾁｶｶｾ</v>
          </cell>
          <cell r="E1016">
            <v>8</v>
          </cell>
          <cell r="F1016">
            <v>0</v>
          </cell>
        </row>
        <row r="1017">
          <cell r="A1017">
            <v>807018</v>
          </cell>
          <cell r="B1017">
            <v>7</v>
          </cell>
          <cell r="C1017" t="str">
            <v>恩智川治水緑地</v>
          </cell>
          <cell r="D1017" t="str">
            <v>ｵﾝﾁｶﾞﾜﾁｽｲﾘｮｸﾁ</v>
          </cell>
          <cell r="E1017">
            <v>8</v>
          </cell>
          <cell r="F1017">
            <v>0</v>
          </cell>
        </row>
        <row r="1018">
          <cell r="A1018">
            <v>813001</v>
          </cell>
          <cell r="B1018">
            <v>13</v>
          </cell>
          <cell r="C1018" t="str">
            <v>古川</v>
          </cell>
          <cell r="D1018" t="str">
            <v>ﾌﾙｶﾜ</v>
          </cell>
          <cell r="E1018">
            <v>8</v>
          </cell>
          <cell r="F1018">
            <v>0</v>
          </cell>
        </row>
        <row r="1019">
          <cell r="A1019">
            <v>813002</v>
          </cell>
          <cell r="B1019">
            <v>13</v>
          </cell>
          <cell r="C1019" t="str">
            <v>第一寝屋川・住之井橋</v>
          </cell>
          <cell r="D1019" t="str">
            <v>ﾀﾞｲｲﾁﾈﾔｶ</v>
          </cell>
          <cell r="E1019">
            <v>8</v>
          </cell>
          <cell r="F1019">
            <v>0</v>
          </cell>
        </row>
        <row r="1020">
          <cell r="A1020">
            <v>864001</v>
          </cell>
          <cell r="B1020">
            <v>64</v>
          </cell>
          <cell r="C1020" t="str">
            <v>古川</v>
          </cell>
          <cell r="D1020" t="str">
            <v>ﾌﾙｶﾜ</v>
          </cell>
          <cell r="E1020">
            <v>8</v>
          </cell>
          <cell r="F1020">
            <v>0</v>
          </cell>
        </row>
        <row r="1021">
          <cell r="A1021">
            <v>1110001</v>
          </cell>
          <cell r="B1021">
            <v>10</v>
          </cell>
          <cell r="C1021" t="str">
            <v>高槻茨木幹線</v>
          </cell>
          <cell r="D1021" t="str">
            <v>ﾀｶﾂｷｲﾊﾞﾗ</v>
          </cell>
          <cell r="E1021">
            <v>11</v>
          </cell>
          <cell r="F1021">
            <v>0</v>
          </cell>
        </row>
        <row r="1022">
          <cell r="A1022">
            <v>1110002</v>
          </cell>
          <cell r="B1022">
            <v>10</v>
          </cell>
          <cell r="C1022" t="str">
            <v>千里幹線</v>
          </cell>
          <cell r="D1022" t="str">
            <v>ｾﾝﾘｶﾝｾﾝ</v>
          </cell>
          <cell r="E1022">
            <v>11</v>
          </cell>
          <cell r="F1022">
            <v>0</v>
          </cell>
        </row>
        <row r="1023">
          <cell r="A1023">
            <v>1110003</v>
          </cell>
          <cell r="B1023">
            <v>10</v>
          </cell>
          <cell r="C1023" t="str">
            <v>高槻処理場</v>
          </cell>
          <cell r="D1023" t="str">
            <v>ﾀｶﾂｷｼｮﾘﾊ</v>
          </cell>
          <cell r="E1023">
            <v>11</v>
          </cell>
          <cell r="F1023">
            <v>0</v>
          </cell>
        </row>
        <row r="1024">
          <cell r="A1024">
            <v>1110004</v>
          </cell>
          <cell r="B1024">
            <v>10</v>
          </cell>
          <cell r="C1024" t="str">
            <v>味舌ポンプ場</v>
          </cell>
          <cell r="D1024" t="str">
            <v>ｱｼﾞｼﾀﾎﾟﾝ</v>
          </cell>
          <cell r="E1024">
            <v>11</v>
          </cell>
          <cell r="F1024">
            <v>0</v>
          </cell>
        </row>
        <row r="1025">
          <cell r="A1025">
            <v>1110005</v>
          </cell>
          <cell r="B1025">
            <v>10</v>
          </cell>
          <cell r="C1025" t="str">
            <v>原田処理場</v>
          </cell>
          <cell r="D1025" t="str">
            <v>ﾊﾗﾀﾞｼｮﾘｼ</v>
          </cell>
          <cell r="E1025">
            <v>11</v>
          </cell>
          <cell r="F1025">
            <v>0</v>
          </cell>
        </row>
        <row r="1026">
          <cell r="A1026">
            <v>1164001</v>
          </cell>
          <cell r="B1026">
            <v>64</v>
          </cell>
          <cell r="C1026" t="str">
            <v>高槻茨木幹線</v>
          </cell>
          <cell r="D1026" t="str">
            <v>ﾀｶﾂｷｲﾊﾞﾗ</v>
          </cell>
          <cell r="E1026">
            <v>11</v>
          </cell>
          <cell r="F1026">
            <v>0</v>
          </cell>
        </row>
        <row r="1027">
          <cell r="A1027">
            <v>1201001</v>
          </cell>
          <cell r="B1027">
            <v>1</v>
          </cell>
          <cell r="C1027" t="str">
            <v>京都守口線</v>
          </cell>
          <cell r="D1027" t="str">
            <v>ｷｮｳﾄﾓﾘｸﾞﾁ</v>
          </cell>
          <cell r="E1027">
            <v>12</v>
          </cell>
          <cell r="F1027">
            <v>0</v>
          </cell>
        </row>
        <row r="1028">
          <cell r="A1028">
            <v>1207001</v>
          </cell>
          <cell r="B1028">
            <v>7</v>
          </cell>
          <cell r="C1028" t="str">
            <v>寝屋川改修寺島ポンプ</v>
          </cell>
          <cell r="D1028" t="str">
            <v>ﾈﾔｶﾞﾜｶｲｼ</v>
          </cell>
          <cell r="E1028">
            <v>12</v>
          </cell>
          <cell r="F1028">
            <v>0</v>
          </cell>
        </row>
        <row r="1029">
          <cell r="A1029">
            <v>1210001</v>
          </cell>
          <cell r="B1029">
            <v>10</v>
          </cell>
          <cell r="C1029" t="str">
            <v>枚方交野幹線</v>
          </cell>
          <cell r="D1029" t="str">
            <v>ﾋﾗｶﾀｶﾀﾉｶ</v>
          </cell>
          <cell r="E1029">
            <v>12</v>
          </cell>
          <cell r="F1029">
            <v>0</v>
          </cell>
        </row>
        <row r="1030">
          <cell r="A1030">
            <v>1210002</v>
          </cell>
          <cell r="B1030">
            <v>10</v>
          </cell>
          <cell r="C1030" t="str">
            <v>渚処理場</v>
          </cell>
          <cell r="D1030" t="str">
            <v>ﾅｷﾞｻｼｮﾘｼ</v>
          </cell>
          <cell r="E1030">
            <v>12</v>
          </cell>
          <cell r="F1030">
            <v>0</v>
          </cell>
        </row>
        <row r="1031">
          <cell r="A1031">
            <v>1210003</v>
          </cell>
          <cell r="B1031">
            <v>10</v>
          </cell>
          <cell r="C1031" t="str">
            <v>深野ポンプ場</v>
          </cell>
          <cell r="D1031" t="str">
            <v>ﾌｶﾉﾎﾟﾝﾌﾟ</v>
          </cell>
          <cell r="E1031">
            <v>12</v>
          </cell>
          <cell r="F1031">
            <v>0</v>
          </cell>
        </row>
        <row r="1032">
          <cell r="A1032">
            <v>1210004</v>
          </cell>
          <cell r="B1032">
            <v>10</v>
          </cell>
          <cell r="C1032" t="str">
            <v>寝屋川１幹線</v>
          </cell>
          <cell r="D1032" t="str">
            <v>ﾈﾔｶﾞﾜｲﾁｶ</v>
          </cell>
          <cell r="E1032">
            <v>12</v>
          </cell>
          <cell r="F1032">
            <v>0</v>
          </cell>
        </row>
        <row r="1033">
          <cell r="A1033">
            <v>1210005</v>
          </cell>
          <cell r="B1033">
            <v>10</v>
          </cell>
          <cell r="C1033" t="str">
            <v>四条ポンプ場</v>
          </cell>
          <cell r="D1033" t="str">
            <v>ｼｼﾞｮｳﾎﾟﾝ</v>
          </cell>
          <cell r="E1033">
            <v>12</v>
          </cell>
          <cell r="F1033">
            <v>0</v>
          </cell>
        </row>
        <row r="1034">
          <cell r="A1034">
            <v>1210006</v>
          </cell>
          <cell r="B1034">
            <v>10</v>
          </cell>
          <cell r="C1034" t="str">
            <v>鴻池処理場</v>
          </cell>
          <cell r="D1034" t="str">
            <v>ｺｳﾉｲｹｼｮﾘ</v>
          </cell>
          <cell r="E1034">
            <v>12</v>
          </cell>
          <cell r="F1034">
            <v>0</v>
          </cell>
        </row>
        <row r="1035">
          <cell r="A1035">
            <v>1210007</v>
          </cell>
          <cell r="B1035">
            <v>10</v>
          </cell>
          <cell r="C1035" t="str">
            <v>寝屋川流域下水道</v>
          </cell>
          <cell r="D1035" t="str">
            <v>ﾈﾔｶﾞﾜﾘｭｳ</v>
          </cell>
          <cell r="E1035">
            <v>12</v>
          </cell>
          <cell r="F1035">
            <v>0</v>
          </cell>
        </row>
        <row r="1036">
          <cell r="A1036">
            <v>1210008</v>
          </cell>
          <cell r="B1036">
            <v>10</v>
          </cell>
          <cell r="C1036" t="str">
            <v>川又処理場</v>
          </cell>
          <cell r="D1036" t="str">
            <v>ｶﾜﾏﾀｼｮﾘﾊ</v>
          </cell>
          <cell r="E1036">
            <v>12</v>
          </cell>
          <cell r="F1036">
            <v>0</v>
          </cell>
        </row>
        <row r="1037">
          <cell r="A1037">
            <v>1210009</v>
          </cell>
          <cell r="B1037">
            <v>10</v>
          </cell>
          <cell r="C1037" t="str">
            <v>長吉ポンプ場</v>
          </cell>
          <cell r="D1037" t="str">
            <v>ﾅｶﾞﾖｼﾎﾟﾝ</v>
          </cell>
          <cell r="E1037">
            <v>12</v>
          </cell>
          <cell r="F1037">
            <v>0</v>
          </cell>
        </row>
        <row r="1038">
          <cell r="A1038">
            <v>1210010</v>
          </cell>
          <cell r="B1038">
            <v>10</v>
          </cell>
          <cell r="C1038" t="str">
            <v>なわて水環境保全センター</v>
          </cell>
          <cell r="D1038" t="str">
            <v>ﾅﾜﾃﾎｾﾞﾝｾ</v>
          </cell>
          <cell r="E1038">
            <v>12</v>
          </cell>
          <cell r="F1038">
            <v>0</v>
          </cell>
        </row>
        <row r="1039">
          <cell r="A1039">
            <v>1213001</v>
          </cell>
          <cell r="B1039">
            <v>13</v>
          </cell>
          <cell r="C1039" t="str">
            <v>なわて水環境保全センター</v>
          </cell>
          <cell r="D1039" t="str">
            <v>ﾅﾜﾃﾎｾﾞﾝｾ</v>
          </cell>
          <cell r="E1039">
            <v>12</v>
          </cell>
          <cell r="F1039">
            <v>0</v>
          </cell>
        </row>
        <row r="1040">
          <cell r="A1040">
            <v>1260001</v>
          </cell>
          <cell r="B1040">
            <v>60</v>
          </cell>
          <cell r="C1040" t="str">
            <v>寝屋川中継ポンプ場</v>
          </cell>
          <cell r="D1040" t="str">
            <v>ﾈﾔｶﾞﾜﾁｭｳ</v>
          </cell>
          <cell r="E1040">
            <v>12</v>
          </cell>
          <cell r="F1040">
            <v>0</v>
          </cell>
        </row>
        <row r="1041">
          <cell r="A1041">
            <v>1264001</v>
          </cell>
          <cell r="B1041">
            <v>64</v>
          </cell>
          <cell r="C1041" t="str">
            <v>深野ポンプ場</v>
          </cell>
          <cell r="D1041" t="str">
            <v>ﾌｶﾉﾎﾟﾝﾌﾟ</v>
          </cell>
          <cell r="E1041">
            <v>12</v>
          </cell>
          <cell r="F1041">
            <v>0</v>
          </cell>
        </row>
        <row r="1042">
          <cell r="A1042">
            <v>1264002</v>
          </cell>
          <cell r="B1042">
            <v>64</v>
          </cell>
          <cell r="C1042" t="str">
            <v>鴻池処理場</v>
          </cell>
          <cell r="D1042" t="str">
            <v>ｺｳﾉｲｹｼｮﾘ</v>
          </cell>
          <cell r="E1042">
            <v>12</v>
          </cell>
          <cell r="F1042">
            <v>0</v>
          </cell>
        </row>
        <row r="1043">
          <cell r="A1043">
            <v>1310001</v>
          </cell>
          <cell r="B1043">
            <v>10</v>
          </cell>
          <cell r="C1043" t="str">
            <v>今池処理場</v>
          </cell>
          <cell r="D1043" t="str">
            <v>ｲﾏｲｹｼｮﾘｼ</v>
          </cell>
          <cell r="E1043">
            <v>13</v>
          </cell>
          <cell r="F1043">
            <v>0</v>
          </cell>
        </row>
        <row r="1044">
          <cell r="A1044">
            <v>1310002</v>
          </cell>
          <cell r="B1044">
            <v>10</v>
          </cell>
          <cell r="C1044" t="str">
            <v>狭山処理場</v>
          </cell>
          <cell r="D1044" t="str">
            <v>ｻﾔﾏｼｮﾘｼﾞ</v>
          </cell>
          <cell r="E1044">
            <v>13</v>
          </cell>
          <cell r="F1044">
            <v>0</v>
          </cell>
        </row>
        <row r="1045">
          <cell r="A1045">
            <v>1310003</v>
          </cell>
          <cell r="B1045">
            <v>10</v>
          </cell>
          <cell r="C1045" t="str">
            <v>河内長野幹線</v>
          </cell>
          <cell r="D1045" t="str">
            <v>ｶﾜﾁﾅｶﾞﾉｶ</v>
          </cell>
          <cell r="E1045">
            <v>13</v>
          </cell>
          <cell r="F1045">
            <v>0</v>
          </cell>
        </row>
        <row r="1046">
          <cell r="A1046">
            <v>1310004</v>
          </cell>
          <cell r="B1046">
            <v>10</v>
          </cell>
          <cell r="C1046" t="str">
            <v>狭山中継ポンプ場</v>
          </cell>
          <cell r="D1046" t="str">
            <v>ｻﾔﾏﾁｭｳｹｲ</v>
          </cell>
          <cell r="E1046">
            <v>13</v>
          </cell>
          <cell r="F1046">
            <v>0</v>
          </cell>
        </row>
        <row r="1047">
          <cell r="A1047">
            <v>1310005</v>
          </cell>
          <cell r="B1047">
            <v>10</v>
          </cell>
          <cell r="C1047" t="str">
            <v>大和川下流</v>
          </cell>
          <cell r="D1047" t="str">
            <v>ﾔﾏﾄｶﾞﾜｶﾘ</v>
          </cell>
          <cell r="E1047">
            <v>13</v>
          </cell>
          <cell r="F1047">
            <v>0</v>
          </cell>
        </row>
        <row r="1048">
          <cell r="A1048">
            <v>1310006</v>
          </cell>
          <cell r="B1048">
            <v>10</v>
          </cell>
          <cell r="C1048" t="str">
            <v>錦郡中継ポンプ場</v>
          </cell>
          <cell r="D1048" t="str">
            <v>ﾆｼｺﾞｵﾘﾁｭ</v>
          </cell>
          <cell r="E1048">
            <v>13</v>
          </cell>
          <cell r="F1048">
            <v>0</v>
          </cell>
        </row>
        <row r="1049">
          <cell r="A1049">
            <v>1310007</v>
          </cell>
          <cell r="B1049">
            <v>10</v>
          </cell>
          <cell r="C1049" t="str">
            <v>大和川流域</v>
          </cell>
          <cell r="D1049" t="str">
            <v>ﾔﾏﾄｶﾞﾜﾘｭ</v>
          </cell>
          <cell r="E1049">
            <v>13</v>
          </cell>
          <cell r="F1049">
            <v>0</v>
          </cell>
        </row>
        <row r="1050">
          <cell r="A1050">
            <v>1310008</v>
          </cell>
          <cell r="B1050">
            <v>10</v>
          </cell>
          <cell r="C1050" t="str">
            <v>中部処理場</v>
          </cell>
          <cell r="D1050" t="str">
            <v>ﾁｭｳﾌﾞｼｮﾘ</v>
          </cell>
          <cell r="E1050">
            <v>13</v>
          </cell>
          <cell r="F1050">
            <v>0</v>
          </cell>
        </row>
        <row r="1051">
          <cell r="A1051">
            <v>1310009</v>
          </cell>
          <cell r="B1051">
            <v>10</v>
          </cell>
          <cell r="C1051" t="str">
            <v>大井処理場</v>
          </cell>
          <cell r="D1051" t="str">
            <v>ｵｵｲｼｮﾘｼﾞ</v>
          </cell>
          <cell r="E1051">
            <v>13</v>
          </cell>
          <cell r="F1051">
            <v>0</v>
          </cell>
        </row>
        <row r="1052">
          <cell r="A1052">
            <v>1310010</v>
          </cell>
          <cell r="B1052">
            <v>10</v>
          </cell>
          <cell r="C1052" t="str">
            <v>長野中継ポンプ場</v>
          </cell>
          <cell r="D1052" t="str">
            <v>ﾅｶﾞﾉﾁｭｳｹ</v>
          </cell>
          <cell r="E1052">
            <v>13</v>
          </cell>
          <cell r="F1052">
            <v>0</v>
          </cell>
        </row>
        <row r="1053">
          <cell r="A1053">
            <v>1313001</v>
          </cell>
          <cell r="B1053">
            <v>13</v>
          </cell>
          <cell r="C1053" t="str">
            <v>狭山処理場</v>
          </cell>
          <cell r="D1053" t="str">
            <v>ｻﾔﾏｼｮﾘｼﾞ</v>
          </cell>
          <cell r="E1053">
            <v>13</v>
          </cell>
          <cell r="F1053">
            <v>0</v>
          </cell>
        </row>
        <row r="1054">
          <cell r="A1054">
            <v>1364001</v>
          </cell>
          <cell r="B1054">
            <v>64</v>
          </cell>
          <cell r="C1054" t="str">
            <v>今池処理場</v>
          </cell>
          <cell r="D1054" t="str">
            <v>ｲﾏｲｹｼｮﾘｼ</v>
          </cell>
          <cell r="E1054">
            <v>13</v>
          </cell>
          <cell r="F1054">
            <v>0</v>
          </cell>
        </row>
        <row r="1055">
          <cell r="A1055">
            <v>1364002</v>
          </cell>
          <cell r="B1055">
            <v>64</v>
          </cell>
          <cell r="C1055" t="str">
            <v>狭山処理場</v>
          </cell>
          <cell r="D1055" t="str">
            <v>ｻﾔﾏｼｮﾘｼﾞ</v>
          </cell>
          <cell r="E1055">
            <v>13</v>
          </cell>
          <cell r="F1055">
            <v>0</v>
          </cell>
        </row>
        <row r="1056">
          <cell r="A1056">
            <v>1364003</v>
          </cell>
          <cell r="B1056">
            <v>64</v>
          </cell>
          <cell r="C1056" t="str">
            <v>川面中継ポンプ場</v>
          </cell>
          <cell r="D1056" t="str">
            <v>ｶﾜｵﾓﾃﾁｭｳ</v>
          </cell>
          <cell r="E1056">
            <v>13</v>
          </cell>
          <cell r="F1056">
            <v>0</v>
          </cell>
        </row>
        <row r="1057">
          <cell r="A1057">
            <v>1410001</v>
          </cell>
          <cell r="B1057">
            <v>10</v>
          </cell>
          <cell r="C1057" t="str">
            <v>南部処理場</v>
          </cell>
          <cell r="D1057" t="str">
            <v>ﾅﾝﾌﾞｼｮﾘｼ</v>
          </cell>
          <cell r="E1057">
            <v>14</v>
          </cell>
          <cell r="F1057">
            <v>0</v>
          </cell>
        </row>
        <row r="1058">
          <cell r="A1058">
            <v>1410002</v>
          </cell>
          <cell r="B1058">
            <v>10</v>
          </cell>
          <cell r="C1058" t="str">
            <v>淡輪中継ポンプ場</v>
          </cell>
          <cell r="D1058" t="str">
            <v>ﾀﾝﾉﾜﾁｭｳｹ</v>
          </cell>
          <cell r="E1058">
            <v>14</v>
          </cell>
          <cell r="F1058">
            <v>0</v>
          </cell>
        </row>
        <row r="1059">
          <cell r="A1059">
            <v>1410003</v>
          </cell>
          <cell r="B1059">
            <v>10</v>
          </cell>
          <cell r="C1059" t="str">
            <v>中部処理場</v>
          </cell>
          <cell r="D1059" t="str">
            <v>ﾁｭｳﾌﾞｼｮﾘ</v>
          </cell>
          <cell r="E1059">
            <v>14</v>
          </cell>
          <cell r="F1059">
            <v>0</v>
          </cell>
        </row>
        <row r="1060">
          <cell r="A1060">
            <v>1410004</v>
          </cell>
          <cell r="B1060">
            <v>10</v>
          </cell>
          <cell r="C1060" t="str">
            <v>北部第２中継ポンプ場</v>
          </cell>
          <cell r="D1060" t="str">
            <v>ﾎｸﾌﾞﾀﾞｲ2</v>
          </cell>
          <cell r="E1060">
            <v>14</v>
          </cell>
          <cell r="F1060">
            <v>0</v>
          </cell>
        </row>
        <row r="1061">
          <cell r="A1061">
            <v>1410005</v>
          </cell>
          <cell r="B1061">
            <v>10</v>
          </cell>
          <cell r="C1061" t="str">
            <v>深日中継ポンプ場</v>
          </cell>
          <cell r="E1061">
            <v>14</v>
          </cell>
          <cell r="F1061">
            <v>0</v>
          </cell>
        </row>
        <row r="1062">
          <cell r="A1062">
            <v>1601001</v>
          </cell>
          <cell r="B1062">
            <v>1</v>
          </cell>
          <cell r="C1062" t="str">
            <v>茨木亀岡線</v>
          </cell>
          <cell r="D1062" t="str">
            <v>ｲﾊﾞﾗｷﾞｶﾒ</v>
          </cell>
          <cell r="E1062">
            <v>16</v>
          </cell>
          <cell r="F1062">
            <v>0</v>
          </cell>
        </row>
        <row r="1063">
          <cell r="A1063">
            <v>1602001</v>
          </cell>
          <cell r="B1063">
            <v>2</v>
          </cell>
          <cell r="C1063" t="str">
            <v>茨木亀岡線</v>
          </cell>
          <cell r="D1063" t="str">
            <v>ｲﾊﾞﾗｷﾞｶﾒ</v>
          </cell>
          <cell r="E1063">
            <v>16</v>
          </cell>
          <cell r="F1063">
            <v>0</v>
          </cell>
        </row>
        <row r="1064">
          <cell r="A1064">
            <v>1606001</v>
          </cell>
          <cell r="B1064">
            <v>6</v>
          </cell>
          <cell r="C1064" t="str">
            <v>安威川</v>
          </cell>
          <cell r="D1064" t="str">
            <v>ｱｲｶﾞﾜ</v>
          </cell>
          <cell r="E1064">
            <v>16</v>
          </cell>
          <cell r="F1064">
            <v>0</v>
          </cell>
        </row>
        <row r="1065">
          <cell r="A1065">
            <v>1608001</v>
          </cell>
          <cell r="B1065">
            <v>8</v>
          </cell>
          <cell r="C1065" t="str">
            <v>茨木亀岡線</v>
          </cell>
          <cell r="D1065" t="str">
            <v>ｲﾊﾞﾗｷﾞｶﾒ</v>
          </cell>
          <cell r="E1065">
            <v>16</v>
          </cell>
          <cell r="F1065">
            <v>0</v>
          </cell>
        </row>
        <row r="1066">
          <cell r="A1066">
            <v>1609001</v>
          </cell>
          <cell r="B1066">
            <v>9</v>
          </cell>
          <cell r="C1066" t="str">
            <v>茨木亀岡線</v>
          </cell>
          <cell r="D1066" t="str">
            <v>ｲﾊﾞﾗｷﾞｶﾒ</v>
          </cell>
          <cell r="E1066">
            <v>16</v>
          </cell>
          <cell r="F1066">
            <v>0</v>
          </cell>
        </row>
        <row r="1067">
          <cell r="A1067">
            <v>1609002</v>
          </cell>
          <cell r="B1067">
            <v>9</v>
          </cell>
          <cell r="C1067" t="str">
            <v>安威川ダム</v>
          </cell>
          <cell r="D1067" t="str">
            <v>ｱｲｶﾞﾜﾀﾞﾑ</v>
          </cell>
          <cell r="E1067">
            <v>16</v>
          </cell>
          <cell r="F1067">
            <v>0</v>
          </cell>
        </row>
        <row r="1068">
          <cell r="A1068">
            <v>1613001</v>
          </cell>
          <cell r="B1068">
            <v>13</v>
          </cell>
          <cell r="C1068" t="str">
            <v>茨木亀岡線</v>
          </cell>
          <cell r="D1068" t="str">
            <v>ｲﾊﾞﾗｷﾞｶﾒ</v>
          </cell>
          <cell r="E1068">
            <v>16</v>
          </cell>
          <cell r="F1068">
            <v>0</v>
          </cell>
        </row>
        <row r="1069">
          <cell r="A1069">
            <v>1664001</v>
          </cell>
          <cell r="B1069">
            <v>64</v>
          </cell>
          <cell r="C1069" t="str">
            <v>茨木亀岡線</v>
          </cell>
          <cell r="D1069" t="str">
            <v>ｲﾊﾞﾗｷﾞｶﾒ</v>
          </cell>
          <cell r="E1069">
            <v>16</v>
          </cell>
          <cell r="F1069">
            <v>0</v>
          </cell>
        </row>
        <row r="1070">
          <cell r="A1070">
            <v>1664002</v>
          </cell>
          <cell r="B1070">
            <v>64</v>
          </cell>
          <cell r="C1070" t="str">
            <v>安威川ダム関連</v>
          </cell>
          <cell r="D1070" t="str">
            <v>ｱｲｶﾞﾜﾀﾞﾑ</v>
          </cell>
          <cell r="E1070">
            <v>16</v>
          </cell>
          <cell r="F1070">
            <v>0</v>
          </cell>
        </row>
        <row r="1071">
          <cell r="A1071">
            <v>1704001</v>
          </cell>
          <cell r="B1071">
            <v>4</v>
          </cell>
          <cell r="C1071" t="str">
            <v>大阪中央環状線</v>
          </cell>
          <cell r="D1071" t="str">
            <v>ｵｵｻｶﾁｭｳｵ</v>
          </cell>
          <cell r="E1071">
            <v>17</v>
          </cell>
          <cell r="F1071">
            <v>0</v>
          </cell>
        </row>
        <row r="1072">
          <cell r="A1072">
            <v>1704002</v>
          </cell>
          <cell r="B1072">
            <v>4</v>
          </cell>
          <cell r="C1072" t="str">
            <v>府道茨木摂津線</v>
          </cell>
          <cell r="D1072" t="str">
            <v>ﾌﾄﾞｳｲﾊﾞﾗ</v>
          </cell>
          <cell r="E1072">
            <v>17</v>
          </cell>
          <cell r="F1072">
            <v>0</v>
          </cell>
        </row>
        <row r="1073">
          <cell r="A1073">
            <v>1704003</v>
          </cell>
          <cell r="B1073">
            <v>4</v>
          </cell>
          <cell r="C1073" t="str">
            <v>蛍池西側線</v>
          </cell>
          <cell r="D1073" t="str">
            <v>ﾎﾀﾙｲｹﾆｼｶ</v>
          </cell>
          <cell r="E1073">
            <v>17</v>
          </cell>
          <cell r="F1073">
            <v>0</v>
          </cell>
        </row>
        <row r="1074">
          <cell r="A1074">
            <v>1704004</v>
          </cell>
          <cell r="B1074">
            <v>4</v>
          </cell>
          <cell r="C1074" t="str">
            <v>蛍池東側線</v>
          </cell>
          <cell r="D1074" t="str">
            <v>ﾎﾀﾙｲｹﾋｶ</v>
          </cell>
          <cell r="E1074">
            <v>17</v>
          </cell>
          <cell r="F1074">
            <v>0</v>
          </cell>
        </row>
        <row r="1075">
          <cell r="A1075">
            <v>1705001</v>
          </cell>
          <cell r="B1075">
            <v>5</v>
          </cell>
          <cell r="C1075" t="str">
            <v>大阪中央環状線</v>
          </cell>
          <cell r="D1075" t="str">
            <v>ｵｵｻｶﾁｭｳｵ</v>
          </cell>
          <cell r="E1075">
            <v>17</v>
          </cell>
          <cell r="F1075">
            <v>0</v>
          </cell>
        </row>
        <row r="1076">
          <cell r="A1076">
            <v>1705002</v>
          </cell>
          <cell r="B1076">
            <v>5</v>
          </cell>
          <cell r="C1076" t="str">
            <v>府道茨木摂津線</v>
          </cell>
          <cell r="D1076" t="str">
            <v>ﾌﾄﾞｳｲﾊﾞﾗ</v>
          </cell>
          <cell r="E1076">
            <v>17</v>
          </cell>
          <cell r="F1076">
            <v>0</v>
          </cell>
        </row>
        <row r="1077">
          <cell r="A1077">
            <v>1705003</v>
          </cell>
          <cell r="B1077">
            <v>5</v>
          </cell>
          <cell r="C1077" t="str">
            <v>蛍池西側線</v>
          </cell>
          <cell r="D1077" t="str">
            <v>ﾎﾀﾙｲｹﾆｼｶ</v>
          </cell>
          <cell r="E1077">
            <v>17</v>
          </cell>
          <cell r="F1077">
            <v>0</v>
          </cell>
        </row>
        <row r="1078">
          <cell r="A1078">
            <v>1705004</v>
          </cell>
          <cell r="B1078">
            <v>5</v>
          </cell>
          <cell r="C1078" t="str">
            <v>蛍池東側線</v>
          </cell>
          <cell r="D1078" t="str">
            <v>ﾎﾀﾙｲｹﾋｶ</v>
          </cell>
          <cell r="E1078">
            <v>17</v>
          </cell>
          <cell r="F1078">
            <v>0</v>
          </cell>
        </row>
        <row r="1079">
          <cell r="A1079">
            <v>1713001</v>
          </cell>
          <cell r="B1079">
            <v>13</v>
          </cell>
          <cell r="C1079" t="str">
            <v>蛍池西側線</v>
          </cell>
          <cell r="D1079" t="str">
            <v>ﾎﾀﾙｲｹﾆｼｶ</v>
          </cell>
          <cell r="E1079">
            <v>17</v>
          </cell>
          <cell r="F1079">
            <v>0</v>
          </cell>
        </row>
        <row r="1080">
          <cell r="A1080">
            <v>1713002</v>
          </cell>
          <cell r="B1080">
            <v>13</v>
          </cell>
          <cell r="C1080" t="str">
            <v>蛍池東側線</v>
          </cell>
          <cell r="D1080" t="str">
            <v>ﾎﾀﾙｲｹﾋｶ</v>
          </cell>
          <cell r="E1080">
            <v>17</v>
          </cell>
          <cell r="F1080">
            <v>0</v>
          </cell>
        </row>
        <row r="1081">
          <cell r="A1081">
            <v>1762001</v>
          </cell>
          <cell r="B1081">
            <v>62</v>
          </cell>
          <cell r="C1081" t="str">
            <v>大阪中央環状線</v>
          </cell>
          <cell r="D1081" t="str">
            <v>ｵｵｻｶﾁｭｳｵｳｶﾝｼﾞｮｳｾﾝ</v>
          </cell>
          <cell r="E1081">
            <v>17</v>
          </cell>
          <cell r="F1081">
            <v>0</v>
          </cell>
        </row>
        <row r="1082">
          <cell r="A1082">
            <v>1764001</v>
          </cell>
          <cell r="B1082">
            <v>64</v>
          </cell>
          <cell r="C1082" t="str">
            <v>蛍池西側線</v>
          </cell>
          <cell r="D1082" t="str">
            <v>ﾎﾀﾙｲｹﾆｼｶ</v>
          </cell>
          <cell r="E1082">
            <v>17</v>
          </cell>
          <cell r="F1082">
            <v>0</v>
          </cell>
        </row>
        <row r="1083">
          <cell r="A1083">
            <v>1764002</v>
          </cell>
          <cell r="B1083">
            <v>64</v>
          </cell>
          <cell r="C1083" t="str">
            <v>蛍池東側線</v>
          </cell>
          <cell r="D1083" t="str">
            <v>ﾎﾀﾙｲｹﾋｶ</v>
          </cell>
          <cell r="E1083">
            <v>17</v>
          </cell>
          <cell r="F1083">
            <v>0</v>
          </cell>
        </row>
        <row r="1084">
          <cell r="A1084">
            <v>1764003</v>
          </cell>
          <cell r="B1084">
            <v>64</v>
          </cell>
          <cell r="C1084" t="str">
            <v>大阪モノレール</v>
          </cell>
          <cell r="D1084" t="str">
            <v>ｵｵｻｶﾓﾉﾚｰﾙ</v>
          </cell>
          <cell r="E1084">
            <v>17</v>
          </cell>
          <cell r="F1084">
            <v>0</v>
          </cell>
        </row>
        <row r="1085">
          <cell r="A1085">
            <v>2012001</v>
          </cell>
          <cell r="B1085">
            <v>12</v>
          </cell>
          <cell r="C1085" t="str">
            <v>港湾整備事業</v>
          </cell>
          <cell r="D1085" t="str">
            <v>ｺｳﾜﾝｾｲﾋﾞ</v>
          </cell>
          <cell r="E1085">
            <v>20</v>
          </cell>
          <cell r="F1085">
            <v>0</v>
          </cell>
        </row>
        <row r="1086">
          <cell r="A1086">
            <v>2064001</v>
          </cell>
          <cell r="B1086">
            <v>64</v>
          </cell>
          <cell r="C1086" t="str">
            <v>塔原岸城線</v>
          </cell>
          <cell r="D1086" t="str">
            <v>ﾄﾉﾊﾗｷｼｷｾ</v>
          </cell>
          <cell r="E1086">
            <v>20</v>
          </cell>
          <cell r="F1086">
            <v>0</v>
          </cell>
        </row>
        <row r="1087">
          <cell r="A1087">
            <v>2064002</v>
          </cell>
          <cell r="B1087">
            <v>64</v>
          </cell>
          <cell r="C1087" t="str">
            <v>港湾整備事業</v>
          </cell>
          <cell r="D1087" t="str">
            <v>ｺｳﾜﾝｾｲﾋﾞ</v>
          </cell>
          <cell r="E1087">
            <v>20</v>
          </cell>
          <cell r="F1087">
            <v>0</v>
          </cell>
        </row>
        <row r="1088">
          <cell r="A1088">
            <v>2064003</v>
          </cell>
          <cell r="B1088">
            <v>64</v>
          </cell>
          <cell r="C1088" t="str">
            <v>岸和田旧港港湾整備</v>
          </cell>
          <cell r="D1088" t="str">
            <v>ｷｼﾜﾀﾞｷｭｳ</v>
          </cell>
          <cell r="E1088">
            <v>20</v>
          </cell>
          <cell r="F1088">
            <v>0</v>
          </cell>
        </row>
        <row r="1089">
          <cell r="A1089">
            <v>3001005</v>
          </cell>
          <cell r="B1089">
            <v>1</v>
          </cell>
          <cell r="C1089" t="str">
            <v>茨木亀岡線</v>
          </cell>
          <cell r="D1089" t="str">
            <v>ｲﾊﾞﾗｷﾞｶﾒ</v>
          </cell>
          <cell r="E1089">
            <v>30</v>
          </cell>
          <cell r="F1089">
            <v>0</v>
          </cell>
        </row>
        <row r="1090">
          <cell r="A1090">
            <v>3001012</v>
          </cell>
          <cell r="B1090">
            <v>1</v>
          </cell>
          <cell r="C1090" t="str">
            <v>余野茨木線</v>
          </cell>
          <cell r="D1090" t="str">
            <v>ﾖﾉｲﾊﾞﾗｷﾞ</v>
          </cell>
          <cell r="E1090">
            <v>30</v>
          </cell>
          <cell r="F1090">
            <v>0</v>
          </cell>
        </row>
        <row r="1091">
          <cell r="A1091">
            <v>3001014</v>
          </cell>
          <cell r="B1091">
            <v>1</v>
          </cell>
          <cell r="C1091" t="str">
            <v>忍頂寺福井線</v>
          </cell>
          <cell r="D1091" t="str">
            <v>ﾆﾝﾁｮｳｼﾞﾌ</v>
          </cell>
          <cell r="E1091">
            <v>30</v>
          </cell>
          <cell r="F1091">
            <v>0</v>
          </cell>
        </row>
        <row r="1092">
          <cell r="A1092">
            <v>3002012</v>
          </cell>
          <cell r="B1092">
            <v>2</v>
          </cell>
          <cell r="C1092" t="str">
            <v>余野茨木線</v>
          </cell>
          <cell r="D1092" t="str">
            <v>ﾖﾉｲﾊﾞﾗｷﾞ</v>
          </cell>
          <cell r="E1092">
            <v>30</v>
          </cell>
          <cell r="F1092">
            <v>0</v>
          </cell>
        </row>
        <row r="1093">
          <cell r="A1093">
            <v>3003014</v>
          </cell>
          <cell r="B1093">
            <v>3</v>
          </cell>
          <cell r="C1093" t="str">
            <v>道祖本摂津北線</v>
          </cell>
          <cell r="D1093" t="str">
            <v>ｻｲﾉﾓﾄｾｯﾂ</v>
          </cell>
          <cell r="E1093">
            <v>30</v>
          </cell>
          <cell r="F1093">
            <v>0</v>
          </cell>
        </row>
        <row r="1094">
          <cell r="A1094">
            <v>3003015</v>
          </cell>
          <cell r="B1094">
            <v>3</v>
          </cell>
          <cell r="C1094" t="str">
            <v>茨木箕面丘陵線</v>
          </cell>
          <cell r="D1094" t="str">
            <v>ｲﾊﾞﾗｷﾐﾉｵ</v>
          </cell>
          <cell r="E1094">
            <v>30</v>
          </cell>
          <cell r="F1094">
            <v>0</v>
          </cell>
        </row>
        <row r="1095">
          <cell r="A1095">
            <v>2012002</v>
          </cell>
          <cell r="B1095">
            <v>12</v>
          </cell>
          <cell r="C1095" t="str">
            <v>淡輪箱作海岸環境整備事業</v>
          </cell>
          <cell r="D1095" t="str">
            <v>ﾀﾝﾉﾜﾊｺﾂｸ</v>
          </cell>
          <cell r="E1095">
            <v>20</v>
          </cell>
          <cell r="F1095">
            <v>0</v>
          </cell>
        </row>
        <row r="1096">
          <cell r="A1096">
            <v>3006004</v>
          </cell>
          <cell r="B1096">
            <v>6</v>
          </cell>
          <cell r="C1096" t="str">
            <v>川合裏川</v>
          </cell>
          <cell r="D1096" t="str">
            <v>ｶﾜｲｳﾗｶﾜ</v>
          </cell>
          <cell r="E1096">
            <v>30</v>
          </cell>
          <cell r="F1096">
            <v>0</v>
          </cell>
        </row>
        <row r="1097">
          <cell r="A1097">
            <v>3006003</v>
          </cell>
          <cell r="B1097">
            <v>6</v>
          </cell>
          <cell r="C1097" t="str">
            <v>佐保川</v>
          </cell>
          <cell r="D1097" t="str">
            <v>ｻﾎﾞｶﾞﾜ</v>
          </cell>
          <cell r="E1097">
            <v>30</v>
          </cell>
          <cell r="F1097">
            <v>0</v>
          </cell>
        </row>
        <row r="1098">
          <cell r="A1098">
            <v>3008001</v>
          </cell>
          <cell r="B1098">
            <v>8</v>
          </cell>
          <cell r="C1098" t="str">
            <v>川合裏川</v>
          </cell>
          <cell r="D1098" t="str">
            <v>ｶﾜｲｳﾗｶﾜ</v>
          </cell>
          <cell r="E1098">
            <v>30</v>
          </cell>
          <cell r="F1098">
            <v>0</v>
          </cell>
        </row>
        <row r="1099">
          <cell r="A1099">
            <v>3008012</v>
          </cell>
          <cell r="B1099">
            <v>8</v>
          </cell>
          <cell r="C1099" t="str">
            <v>川合裏川（３１）</v>
          </cell>
          <cell r="D1099" t="str">
            <v>ｶﾜｲｳﾗｶﾜ</v>
          </cell>
          <cell r="E1099">
            <v>30</v>
          </cell>
          <cell r="F1099">
            <v>0</v>
          </cell>
        </row>
        <row r="1100">
          <cell r="A1100">
            <v>3008013</v>
          </cell>
          <cell r="B1100">
            <v>8</v>
          </cell>
          <cell r="C1100" t="str">
            <v>川合裏川（３２）</v>
          </cell>
          <cell r="D1100" t="str">
            <v>ｶﾜｲｳﾗｶﾜ</v>
          </cell>
          <cell r="E1100">
            <v>30</v>
          </cell>
          <cell r="F1100">
            <v>0</v>
          </cell>
        </row>
        <row r="1101">
          <cell r="A1101">
            <v>3009001</v>
          </cell>
          <cell r="B1101">
            <v>9</v>
          </cell>
          <cell r="C1101" t="str">
            <v>川合裏川</v>
          </cell>
          <cell r="D1101" t="str">
            <v>ｶﾜｲｳﾗｶﾜ</v>
          </cell>
          <cell r="E1101">
            <v>30</v>
          </cell>
          <cell r="F1101">
            <v>0</v>
          </cell>
        </row>
        <row r="1102">
          <cell r="A1102">
            <v>3013013</v>
          </cell>
          <cell r="B1102">
            <v>13</v>
          </cell>
          <cell r="C1102" t="str">
            <v>川合裏川</v>
          </cell>
          <cell r="D1102" t="str">
            <v>ｶﾜｲｳﾗｶﾜ</v>
          </cell>
          <cell r="E1102">
            <v>30</v>
          </cell>
          <cell r="F1102">
            <v>0</v>
          </cell>
        </row>
        <row r="1103">
          <cell r="A1103">
            <v>3101002</v>
          </cell>
          <cell r="B1103">
            <v>1</v>
          </cell>
          <cell r="C1103" t="str">
            <v>大阪狭山線</v>
          </cell>
          <cell r="D1103" t="str">
            <v>ｵｵｻｶｻﾔﾏｾ</v>
          </cell>
          <cell r="E1103">
            <v>31</v>
          </cell>
          <cell r="F1103">
            <v>0</v>
          </cell>
        </row>
        <row r="1104">
          <cell r="A1104">
            <v>3101005</v>
          </cell>
          <cell r="B1104">
            <v>1</v>
          </cell>
          <cell r="C1104" t="str">
            <v>美原太子線</v>
          </cell>
          <cell r="D1104" t="str">
            <v>ﾐﾊﾗﾀｲｼｾﾝ</v>
          </cell>
          <cell r="E1104">
            <v>31</v>
          </cell>
          <cell r="F1104">
            <v>0</v>
          </cell>
        </row>
        <row r="1105">
          <cell r="A1105">
            <v>3101010</v>
          </cell>
          <cell r="B1105">
            <v>1</v>
          </cell>
          <cell r="C1105" t="str">
            <v>大阪羽曳野線</v>
          </cell>
          <cell r="D1105" t="str">
            <v>ｵｵｻｶﾊﾋﾞｷ</v>
          </cell>
          <cell r="E1105">
            <v>31</v>
          </cell>
          <cell r="F1105">
            <v>0</v>
          </cell>
        </row>
        <row r="1106">
          <cell r="A1106">
            <v>3101012</v>
          </cell>
          <cell r="B1106">
            <v>1</v>
          </cell>
          <cell r="C1106" t="str">
            <v>郡戸大堀線</v>
          </cell>
          <cell r="D1106" t="str">
            <v>ｺｳﾂﾞｵｵﾎﾘ</v>
          </cell>
          <cell r="E1106">
            <v>31</v>
          </cell>
          <cell r="F1106">
            <v>0</v>
          </cell>
        </row>
        <row r="1107">
          <cell r="A1107">
            <v>3101022</v>
          </cell>
          <cell r="B1107">
            <v>1</v>
          </cell>
          <cell r="C1107" t="str">
            <v>国道１６６号</v>
          </cell>
          <cell r="D1107" t="str">
            <v>ｺｸﾄﾞｳ166</v>
          </cell>
          <cell r="E1107">
            <v>31</v>
          </cell>
          <cell r="F1107">
            <v>0</v>
          </cell>
        </row>
        <row r="1108">
          <cell r="A1108">
            <v>3101029</v>
          </cell>
          <cell r="B1108">
            <v>1</v>
          </cell>
          <cell r="C1108" t="str">
            <v>松原ジャンクション</v>
          </cell>
          <cell r="D1108" t="str">
            <v>ﾏﾂﾊﾞﾗｼﾞｬ</v>
          </cell>
          <cell r="E1108">
            <v>31</v>
          </cell>
          <cell r="F1108">
            <v>0</v>
          </cell>
        </row>
        <row r="1109">
          <cell r="A1109">
            <v>3103001</v>
          </cell>
          <cell r="B1109">
            <v>3</v>
          </cell>
          <cell r="C1109" t="str">
            <v>大堀堺線</v>
          </cell>
          <cell r="D1109" t="str">
            <v>ｵｵﾎﾘｻｶｲｾ</v>
          </cell>
          <cell r="E1109">
            <v>31</v>
          </cell>
          <cell r="F1109">
            <v>0</v>
          </cell>
        </row>
        <row r="1110">
          <cell r="A1110">
            <v>3103002</v>
          </cell>
          <cell r="B1110">
            <v>3</v>
          </cell>
          <cell r="C1110" t="str">
            <v>堺港大堀線</v>
          </cell>
          <cell r="D1110" t="str">
            <v>ｻｶｲｺｳｵｵﾎ</v>
          </cell>
          <cell r="E1110">
            <v>31</v>
          </cell>
          <cell r="F1110">
            <v>0</v>
          </cell>
        </row>
        <row r="1111">
          <cell r="A1111">
            <v>3103004</v>
          </cell>
          <cell r="B1111">
            <v>3</v>
          </cell>
          <cell r="C1111" t="str">
            <v>八尾富田林線</v>
          </cell>
          <cell r="D1111" t="str">
            <v>ﾔｵﾄﾝﾀﾞﾊﾞ</v>
          </cell>
          <cell r="E1111">
            <v>31</v>
          </cell>
          <cell r="F1111">
            <v>0</v>
          </cell>
        </row>
        <row r="1112">
          <cell r="A1112">
            <v>3106002</v>
          </cell>
          <cell r="B1112">
            <v>6</v>
          </cell>
          <cell r="C1112" t="str">
            <v>西除川</v>
          </cell>
          <cell r="D1112" t="str">
            <v>ﾆｼﾖｹｶﾞﾜ</v>
          </cell>
          <cell r="E1112">
            <v>31</v>
          </cell>
          <cell r="F1112">
            <v>0</v>
          </cell>
        </row>
        <row r="1113">
          <cell r="A1113">
            <v>3106003</v>
          </cell>
          <cell r="B1113">
            <v>6</v>
          </cell>
          <cell r="C1113" t="str">
            <v>東除川</v>
          </cell>
          <cell r="D1113" t="str">
            <v>ﾋｶﾞｼﾖｹｶﾞ</v>
          </cell>
          <cell r="E1113">
            <v>31</v>
          </cell>
          <cell r="F1113">
            <v>0</v>
          </cell>
        </row>
        <row r="1114">
          <cell r="A1114">
            <v>3106004</v>
          </cell>
          <cell r="B1114">
            <v>6</v>
          </cell>
          <cell r="C1114" t="str">
            <v>落堀川</v>
          </cell>
          <cell r="D1114" t="str">
            <v>ｵﾁﾎﾞﾘｶﾞﾜ</v>
          </cell>
          <cell r="E1114">
            <v>31</v>
          </cell>
          <cell r="F1114">
            <v>0</v>
          </cell>
        </row>
        <row r="1115">
          <cell r="A1115">
            <v>4701001</v>
          </cell>
          <cell r="B1115">
            <v>1</v>
          </cell>
          <cell r="C1115" t="str">
            <v>茨木亀岡線</v>
          </cell>
          <cell r="D1115" t="str">
            <v>ｲﾊﾞﾗｷﾞｶﾒ</v>
          </cell>
          <cell r="E1115">
            <v>47</v>
          </cell>
          <cell r="F1115">
            <v>0</v>
          </cell>
        </row>
        <row r="1116">
          <cell r="A1116">
            <v>4702001</v>
          </cell>
          <cell r="B1116">
            <v>2</v>
          </cell>
          <cell r="C1116" t="str">
            <v>茨木亀岡線</v>
          </cell>
          <cell r="D1116" t="str">
            <v>ｲﾊﾞﾗｷﾞｶﾒ</v>
          </cell>
          <cell r="E1116">
            <v>47</v>
          </cell>
          <cell r="F1116">
            <v>0</v>
          </cell>
        </row>
        <row r="1117">
          <cell r="A1117">
            <v>4704001</v>
          </cell>
          <cell r="B1117">
            <v>4</v>
          </cell>
          <cell r="C1117" t="str">
            <v>大阪中央環状線</v>
          </cell>
          <cell r="D1117" t="str">
            <v>ｵｵｻｶﾁｭｳｵ</v>
          </cell>
          <cell r="E1117">
            <v>47</v>
          </cell>
          <cell r="F1117">
            <v>0</v>
          </cell>
        </row>
        <row r="1118">
          <cell r="A1118">
            <v>4704002</v>
          </cell>
          <cell r="B1118">
            <v>4</v>
          </cell>
          <cell r="C1118" t="str">
            <v>蛍池西側線</v>
          </cell>
          <cell r="D1118" t="str">
            <v>ﾎﾀﾙｲｹﾆｼｶ</v>
          </cell>
          <cell r="E1118">
            <v>47</v>
          </cell>
          <cell r="F1118">
            <v>0</v>
          </cell>
        </row>
        <row r="1119">
          <cell r="A1119">
            <v>4704003</v>
          </cell>
          <cell r="B1119">
            <v>4</v>
          </cell>
          <cell r="C1119" t="str">
            <v>蛍池東側線</v>
          </cell>
          <cell r="D1119" t="str">
            <v>ﾎﾀﾙｲｹﾋｶ</v>
          </cell>
          <cell r="E1119">
            <v>47</v>
          </cell>
          <cell r="F1119">
            <v>0</v>
          </cell>
        </row>
        <row r="1120">
          <cell r="A1120">
            <v>4705001</v>
          </cell>
          <cell r="B1120">
            <v>5</v>
          </cell>
          <cell r="C1120" t="str">
            <v>大阪中央環状線</v>
          </cell>
          <cell r="D1120" t="str">
            <v>ｵｵｻｶﾁｭｳｵ</v>
          </cell>
          <cell r="E1120">
            <v>47</v>
          </cell>
          <cell r="F1120">
            <v>0</v>
          </cell>
        </row>
        <row r="1121">
          <cell r="A1121">
            <v>4705002</v>
          </cell>
          <cell r="B1121">
            <v>5</v>
          </cell>
          <cell r="C1121" t="str">
            <v>蛍池西側線</v>
          </cell>
          <cell r="D1121" t="str">
            <v>ﾎﾀﾙｲｹﾆｼｶ</v>
          </cell>
          <cell r="E1121">
            <v>47</v>
          </cell>
          <cell r="F1121">
            <v>0</v>
          </cell>
        </row>
        <row r="1122">
          <cell r="A1122">
            <v>4705003</v>
          </cell>
          <cell r="B1122">
            <v>5</v>
          </cell>
          <cell r="C1122" t="str">
            <v>蛍池東側線</v>
          </cell>
          <cell r="D1122" t="str">
            <v>ﾎﾀﾙｲｹﾋｶ</v>
          </cell>
          <cell r="E1122">
            <v>47</v>
          </cell>
          <cell r="F1122">
            <v>0</v>
          </cell>
        </row>
        <row r="1123">
          <cell r="A1123">
            <v>4713001</v>
          </cell>
          <cell r="B1123">
            <v>13</v>
          </cell>
          <cell r="C1123" t="str">
            <v>茨木亀岡線</v>
          </cell>
          <cell r="D1123" t="str">
            <v>ｲﾊﾞﾗｷﾞｶﾒ</v>
          </cell>
          <cell r="E1123">
            <v>47</v>
          </cell>
          <cell r="F1123">
            <v>0</v>
          </cell>
        </row>
        <row r="1124">
          <cell r="A1124">
            <v>4713002</v>
          </cell>
          <cell r="B1124">
            <v>13</v>
          </cell>
          <cell r="C1124" t="str">
            <v>蛍池西側線</v>
          </cell>
          <cell r="D1124" t="str">
            <v>ﾎﾀﾙｲｹﾆｼｶ</v>
          </cell>
          <cell r="E1124">
            <v>47</v>
          </cell>
          <cell r="F1124">
            <v>0</v>
          </cell>
        </row>
        <row r="1125">
          <cell r="A1125">
            <v>4762001</v>
          </cell>
          <cell r="B1125">
            <v>62</v>
          </cell>
          <cell r="C1125" t="str">
            <v>大阪中央環状線</v>
          </cell>
          <cell r="D1125" t="str">
            <v>ｵｵｻｶﾁｭｳｵ</v>
          </cell>
          <cell r="E1125">
            <v>47</v>
          </cell>
          <cell r="F1125">
            <v>0</v>
          </cell>
        </row>
        <row r="1126">
          <cell r="A1126">
            <v>4764001</v>
          </cell>
          <cell r="B1126">
            <v>64</v>
          </cell>
          <cell r="C1126" t="str">
            <v>茨木亀岡線</v>
          </cell>
          <cell r="D1126" t="str">
            <v>ｲﾊﾞﾗｷﾞｶﾒ</v>
          </cell>
          <cell r="E1126">
            <v>47</v>
          </cell>
          <cell r="F1126">
            <v>0</v>
          </cell>
        </row>
        <row r="1127">
          <cell r="A1127">
            <v>4764002</v>
          </cell>
          <cell r="B1127">
            <v>64</v>
          </cell>
          <cell r="C1127" t="str">
            <v>蛍池西側線</v>
          </cell>
          <cell r="D1127" t="str">
            <v>ﾎﾀﾙｲｹﾆｼｶ</v>
          </cell>
          <cell r="E1127">
            <v>47</v>
          </cell>
          <cell r="F1127">
            <v>0</v>
          </cell>
        </row>
        <row r="1128">
          <cell r="A1128">
            <v>4764003</v>
          </cell>
          <cell r="B1128">
            <v>64</v>
          </cell>
          <cell r="C1128" t="str">
            <v>蛍池東側線</v>
          </cell>
          <cell r="D1128" t="str">
            <v>ﾎﾀﾙｲｹﾋｶ</v>
          </cell>
          <cell r="E1128">
            <v>47</v>
          </cell>
          <cell r="F1128">
            <v>0</v>
          </cell>
        </row>
        <row r="1129">
          <cell r="A1129">
            <v>4764004</v>
          </cell>
          <cell r="B1129">
            <v>64</v>
          </cell>
          <cell r="C1129" t="str">
            <v>大阪モノレール</v>
          </cell>
          <cell r="D1129" t="str">
            <v>ｵｵｻｶﾓﾉﾚｰ</v>
          </cell>
          <cell r="E1129">
            <v>47</v>
          </cell>
          <cell r="F1129">
            <v>0</v>
          </cell>
        </row>
        <row r="1130">
          <cell r="A1130">
            <v>4764005</v>
          </cell>
          <cell r="B1130">
            <v>64</v>
          </cell>
          <cell r="C1130" t="str">
            <v>安威川ダム関連</v>
          </cell>
          <cell r="D1130" t="str">
            <v>ｱｲｶﾞﾜﾀﾞﾑ</v>
          </cell>
          <cell r="E1130">
            <v>47</v>
          </cell>
          <cell r="F1130">
            <v>0</v>
          </cell>
        </row>
        <row r="1131">
          <cell r="A1131">
            <v>4801001</v>
          </cell>
          <cell r="B1131">
            <v>1</v>
          </cell>
          <cell r="C1131" t="str">
            <v>大阪狭山線</v>
          </cell>
          <cell r="D1131" t="str">
            <v>ｵｵｻｶｻﾔﾏｾ</v>
          </cell>
          <cell r="E1131">
            <v>48</v>
          </cell>
          <cell r="F1131">
            <v>0</v>
          </cell>
        </row>
        <row r="1132">
          <cell r="A1132">
            <v>4801002</v>
          </cell>
          <cell r="B1132">
            <v>1</v>
          </cell>
          <cell r="C1132" t="str">
            <v>堺富田林線</v>
          </cell>
          <cell r="D1132" t="str">
            <v>ｻｶｲﾄﾝﾀﾞﾊ</v>
          </cell>
          <cell r="E1132">
            <v>48</v>
          </cell>
          <cell r="F1132">
            <v>0</v>
          </cell>
        </row>
        <row r="1133">
          <cell r="A1133">
            <v>4801003</v>
          </cell>
          <cell r="B1133">
            <v>1</v>
          </cell>
          <cell r="C1133" t="str">
            <v>泉大津美原線</v>
          </cell>
          <cell r="D1133" t="str">
            <v>ｲｽﾞﾐｵｵﾂﾐ</v>
          </cell>
          <cell r="E1133">
            <v>48</v>
          </cell>
          <cell r="F1133">
            <v>0</v>
          </cell>
        </row>
        <row r="1134">
          <cell r="A1134">
            <v>4802001</v>
          </cell>
          <cell r="B1134">
            <v>2</v>
          </cell>
          <cell r="C1134" t="str">
            <v>大阪狭山線</v>
          </cell>
          <cell r="D1134" t="str">
            <v>ｵｵｻｶｻﾔﾏｾ</v>
          </cell>
          <cell r="E1134">
            <v>48</v>
          </cell>
          <cell r="F1134">
            <v>0</v>
          </cell>
        </row>
        <row r="1135">
          <cell r="A1135">
            <v>4802002</v>
          </cell>
          <cell r="B1135">
            <v>2</v>
          </cell>
          <cell r="C1135" t="str">
            <v>堺富田林線</v>
          </cell>
          <cell r="D1135" t="str">
            <v>ｻｶｲﾄﾝﾀﾞﾊ</v>
          </cell>
          <cell r="E1135">
            <v>48</v>
          </cell>
          <cell r="F1135">
            <v>0</v>
          </cell>
        </row>
        <row r="1136">
          <cell r="A1136">
            <v>4802003</v>
          </cell>
          <cell r="B1136">
            <v>2</v>
          </cell>
          <cell r="C1136" t="str">
            <v>泉大津美原線</v>
          </cell>
          <cell r="D1136" t="str">
            <v>ｲｽﾞﾐｵｵﾂﾐ</v>
          </cell>
          <cell r="E1136">
            <v>48</v>
          </cell>
          <cell r="F1136">
            <v>0</v>
          </cell>
        </row>
        <row r="1137">
          <cell r="A1137">
            <v>4803001</v>
          </cell>
          <cell r="B1137">
            <v>3</v>
          </cell>
          <cell r="C1137" t="str">
            <v>大阪臨海線</v>
          </cell>
          <cell r="D1137" t="str">
            <v>ｵｵｻｶﾘﾝｶｲ</v>
          </cell>
          <cell r="E1137">
            <v>48</v>
          </cell>
          <cell r="F1137">
            <v>0</v>
          </cell>
        </row>
        <row r="1138">
          <cell r="A1138">
            <v>4803002</v>
          </cell>
          <cell r="B1138">
            <v>3</v>
          </cell>
          <cell r="C1138" t="str">
            <v>常磐浜寺線</v>
          </cell>
          <cell r="D1138" t="str">
            <v>ﾄｷﾜﾊﾏﾃﾞﾗ</v>
          </cell>
          <cell r="E1138">
            <v>48</v>
          </cell>
          <cell r="F1138">
            <v>0</v>
          </cell>
        </row>
        <row r="1139">
          <cell r="A1139">
            <v>4804001</v>
          </cell>
          <cell r="B1139">
            <v>4</v>
          </cell>
          <cell r="C1139" t="str">
            <v>常磐浜寺線</v>
          </cell>
          <cell r="D1139" t="str">
            <v>ﾄｷﾜﾊﾏﾃﾞﾗ</v>
          </cell>
          <cell r="E1139">
            <v>48</v>
          </cell>
          <cell r="F1139">
            <v>0</v>
          </cell>
        </row>
        <row r="1140">
          <cell r="A1140">
            <v>4805001</v>
          </cell>
          <cell r="B1140">
            <v>5</v>
          </cell>
          <cell r="C1140" t="str">
            <v>常磐浜寺線</v>
          </cell>
          <cell r="D1140" t="str">
            <v>ﾄｷﾜﾊﾏﾃﾞﾗ</v>
          </cell>
          <cell r="E1140">
            <v>48</v>
          </cell>
          <cell r="F1140">
            <v>0</v>
          </cell>
        </row>
        <row r="1141">
          <cell r="A1141">
            <v>4806001</v>
          </cell>
          <cell r="B1141">
            <v>6</v>
          </cell>
          <cell r="C1141" t="str">
            <v>西除川</v>
          </cell>
          <cell r="D1141" t="str">
            <v>ﾆｼﾖｹｶﾞﾜ</v>
          </cell>
          <cell r="E1141">
            <v>48</v>
          </cell>
          <cell r="F1141">
            <v>0</v>
          </cell>
        </row>
        <row r="1142">
          <cell r="A1142">
            <v>4806002</v>
          </cell>
          <cell r="B1142">
            <v>6</v>
          </cell>
          <cell r="C1142" t="str">
            <v>東除川</v>
          </cell>
          <cell r="D1142" t="str">
            <v>ﾋｶﾞｼﾖｹｶﾞ</v>
          </cell>
          <cell r="E1142">
            <v>48</v>
          </cell>
          <cell r="F1142">
            <v>0</v>
          </cell>
        </row>
        <row r="1143">
          <cell r="A1143">
            <v>2112001</v>
          </cell>
          <cell r="B1143">
            <v>12</v>
          </cell>
          <cell r="C1143" t="str">
            <v>淡輪箱作海岸環境整備事業</v>
          </cell>
          <cell r="D1143" t="str">
            <v>ﾀﾝﾉﾜﾊｺﾂｸ</v>
          </cell>
          <cell r="E1143">
            <v>21</v>
          </cell>
          <cell r="F1143">
            <v>0</v>
          </cell>
        </row>
        <row r="1144">
          <cell r="A1144">
            <v>4806003</v>
          </cell>
          <cell r="B1144">
            <v>6</v>
          </cell>
          <cell r="C1144" t="str">
            <v>西除川・亀田橋</v>
          </cell>
          <cell r="D1144" t="str">
            <v>ﾆｼﾖｹｶﾞﾜｶ</v>
          </cell>
          <cell r="E1144">
            <v>48</v>
          </cell>
          <cell r="F1144">
            <v>0</v>
          </cell>
        </row>
        <row r="1145">
          <cell r="A1145">
            <v>4808001</v>
          </cell>
          <cell r="B1145">
            <v>8</v>
          </cell>
          <cell r="C1145" t="str">
            <v>狭山池ダム</v>
          </cell>
          <cell r="D1145" t="str">
            <v>ｻﾔﾏｲｹﾀﾞﾑ</v>
          </cell>
          <cell r="E1145">
            <v>48</v>
          </cell>
          <cell r="F1145">
            <v>0</v>
          </cell>
        </row>
        <row r="1146">
          <cell r="A1146">
            <v>4809001</v>
          </cell>
          <cell r="B1146">
            <v>9</v>
          </cell>
          <cell r="C1146" t="str">
            <v>狭山池ダム</v>
          </cell>
          <cell r="D1146" t="str">
            <v>ｻﾔﾏｲｹﾀﾞﾑ</v>
          </cell>
          <cell r="E1146">
            <v>48</v>
          </cell>
          <cell r="F1146">
            <v>0</v>
          </cell>
        </row>
        <row r="1147">
          <cell r="A1147">
            <v>4864001</v>
          </cell>
          <cell r="B1147">
            <v>64</v>
          </cell>
          <cell r="C1147" t="str">
            <v>松原泉大津線</v>
          </cell>
          <cell r="D1147" t="str">
            <v>ﾏﾂﾊﾞﾗｲｽﾞ</v>
          </cell>
          <cell r="E1147">
            <v>48</v>
          </cell>
          <cell r="F1147">
            <v>0</v>
          </cell>
        </row>
        <row r="1148">
          <cell r="A1148">
            <v>4864002</v>
          </cell>
          <cell r="B1148">
            <v>64</v>
          </cell>
          <cell r="C1148" t="str">
            <v>常磐浜寺線</v>
          </cell>
          <cell r="D1148" t="str">
            <v>ﾄｷﾜﾊﾏﾃﾞﾗ</v>
          </cell>
          <cell r="E1148">
            <v>48</v>
          </cell>
          <cell r="F1148">
            <v>0</v>
          </cell>
        </row>
        <row r="1149">
          <cell r="A1149">
            <v>4864003</v>
          </cell>
          <cell r="B1149">
            <v>64</v>
          </cell>
          <cell r="C1149" t="str">
            <v>西除川</v>
          </cell>
          <cell r="D1149" t="str">
            <v>ﾆｼﾖｹｶﾞﾜ</v>
          </cell>
          <cell r="E1149">
            <v>48</v>
          </cell>
          <cell r="F1149">
            <v>0</v>
          </cell>
        </row>
        <row r="1150">
          <cell r="A1150">
            <v>4901001</v>
          </cell>
          <cell r="B1150">
            <v>1</v>
          </cell>
          <cell r="C1150" t="str">
            <v>大阪臨海線</v>
          </cell>
          <cell r="D1150" t="str">
            <v>ｵｵｻｶﾘﾝｶｲ</v>
          </cell>
          <cell r="E1150">
            <v>49</v>
          </cell>
          <cell r="F1150">
            <v>0</v>
          </cell>
        </row>
        <row r="1151">
          <cell r="A1151">
            <v>4901002</v>
          </cell>
          <cell r="B1151">
            <v>1</v>
          </cell>
          <cell r="C1151" t="str">
            <v>日根野羽倉崎線</v>
          </cell>
          <cell r="D1151" t="str">
            <v>ﾋﾈﾉﾊｸﾗｻﾞ</v>
          </cell>
          <cell r="E1151">
            <v>49</v>
          </cell>
          <cell r="F1151">
            <v>0</v>
          </cell>
        </row>
        <row r="1152">
          <cell r="A1152">
            <v>4902001</v>
          </cell>
          <cell r="B1152">
            <v>2</v>
          </cell>
          <cell r="C1152" t="str">
            <v>大阪臨海線</v>
          </cell>
          <cell r="D1152" t="str">
            <v>ｵｵｻｶﾘﾝｶｲ</v>
          </cell>
          <cell r="E1152">
            <v>49</v>
          </cell>
          <cell r="F1152">
            <v>0</v>
          </cell>
        </row>
        <row r="1153">
          <cell r="A1153">
            <v>4902002</v>
          </cell>
          <cell r="B1153">
            <v>2</v>
          </cell>
          <cell r="C1153" t="str">
            <v>日根野羽倉崎線</v>
          </cell>
          <cell r="D1153" t="str">
            <v>ﾋﾈﾉﾊｸﾗｻﾞ</v>
          </cell>
          <cell r="E1153">
            <v>49</v>
          </cell>
          <cell r="F1153">
            <v>0</v>
          </cell>
        </row>
        <row r="1154">
          <cell r="A1154">
            <v>4913001</v>
          </cell>
          <cell r="B1154">
            <v>13</v>
          </cell>
          <cell r="C1154" t="str">
            <v>大阪臨海線</v>
          </cell>
          <cell r="D1154" t="str">
            <v>ｵｵｻｶﾘﾝｶｲ</v>
          </cell>
          <cell r="E1154">
            <v>49</v>
          </cell>
          <cell r="F1154">
            <v>0</v>
          </cell>
        </row>
        <row r="1155">
          <cell r="A1155">
            <v>4960001</v>
          </cell>
          <cell r="B1155">
            <v>60</v>
          </cell>
          <cell r="C1155" t="str">
            <v>大阪臨海線</v>
          </cell>
          <cell r="D1155" t="str">
            <v>ｵｵｻｶﾘﾝｶｲ</v>
          </cell>
          <cell r="E1155">
            <v>49</v>
          </cell>
          <cell r="F1155">
            <v>0</v>
          </cell>
        </row>
        <row r="1156">
          <cell r="A1156">
            <v>4964001</v>
          </cell>
          <cell r="B1156">
            <v>64</v>
          </cell>
          <cell r="C1156" t="str">
            <v>大阪臨海線</v>
          </cell>
          <cell r="D1156" t="str">
            <v>ｵｵｻｶﾘﾝｶｲ</v>
          </cell>
          <cell r="E1156">
            <v>49</v>
          </cell>
          <cell r="F1156">
            <v>0</v>
          </cell>
        </row>
        <row r="1157">
          <cell r="A1157">
            <v>5000001</v>
          </cell>
          <cell r="C1157" t="str">
            <v>八尾志紀住宅建設</v>
          </cell>
          <cell r="D1157" t="str">
            <v>ﾔｵｼｷｼﾞｭｳ</v>
          </cell>
          <cell r="E1157">
            <v>50</v>
          </cell>
          <cell r="F1157">
            <v>0</v>
          </cell>
        </row>
        <row r="1158">
          <cell r="A1158">
            <v>5000002</v>
          </cell>
          <cell r="C1158" t="str">
            <v>（仮称）初谷川自然公園整備事業</v>
          </cell>
          <cell r="D1158" t="str">
            <v>ﾊﾂﾀﾆｶﾞﾜｼ</v>
          </cell>
          <cell r="E1158">
            <v>50</v>
          </cell>
          <cell r="F1158">
            <v>0</v>
          </cell>
        </row>
        <row r="1159">
          <cell r="A1159">
            <v>5000003</v>
          </cell>
          <cell r="C1159" t="str">
            <v>大井関公園</v>
          </cell>
          <cell r="D1159" t="str">
            <v>ｵｵｲｾﾞｷｺｳ</v>
          </cell>
          <cell r="E1159">
            <v>50</v>
          </cell>
          <cell r="F1159">
            <v>0</v>
          </cell>
        </row>
        <row r="1160">
          <cell r="A1160">
            <v>5001004</v>
          </cell>
          <cell r="B1160">
            <v>1</v>
          </cell>
          <cell r="C1160" t="str">
            <v>大阪和泉泉南線</v>
          </cell>
          <cell r="D1160" t="str">
            <v>ｵｵｻｶｲｽﾞﾐ</v>
          </cell>
          <cell r="E1160">
            <v>50</v>
          </cell>
          <cell r="F1160">
            <v>0</v>
          </cell>
        </row>
        <row r="1161">
          <cell r="A1161">
            <v>5001005</v>
          </cell>
          <cell r="B1161">
            <v>1</v>
          </cell>
          <cell r="C1161" t="str">
            <v>日根野羽倉崎線</v>
          </cell>
          <cell r="D1161" t="str">
            <v>ﾋﾈﾉﾊｸﾗｻﾞ</v>
          </cell>
          <cell r="E1161">
            <v>50</v>
          </cell>
          <cell r="F1161">
            <v>0</v>
          </cell>
        </row>
        <row r="1162">
          <cell r="A1162">
            <v>5002006</v>
          </cell>
          <cell r="B1162">
            <v>2</v>
          </cell>
          <cell r="C1162" t="str">
            <v>大阪和泉泉南線</v>
          </cell>
          <cell r="D1162" t="str">
            <v>ｵｵｻｶｲｽﾞﾐ</v>
          </cell>
          <cell r="E1162">
            <v>50</v>
          </cell>
          <cell r="F1162">
            <v>0</v>
          </cell>
        </row>
        <row r="1163">
          <cell r="A1163">
            <v>5002007</v>
          </cell>
          <cell r="B1163">
            <v>2</v>
          </cell>
          <cell r="C1163" t="str">
            <v>日根野羽倉崎線</v>
          </cell>
          <cell r="D1163" t="str">
            <v>ﾋﾈﾉﾊｸﾗｻﾞ</v>
          </cell>
          <cell r="E1163">
            <v>50</v>
          </cell>
          <cell r="F1163">
            <v>0</v>
          </cell>
        </row>
        <row r="1164">
          <cell r="A1164">
            <v>5013008</v>
          </cell>
          <cell r="B1164">
            <v>13</v>
          </cell>
          <cell r="C1164" t="str">
            <v>国道１６３号</v>
          </cell>
          <cell r="D1164" t="str">
            <v>ｺｸﾄﾞｳ163</v>
          </cell>
          <cell r="E1164">
            <v>50</v>
          </cell>
          <cell r="F1164">
            <v>0</v>
          </cell>
        </row>
        <row r="1165">
          <cell r="A1165">
            <v>5020001</v>
          </cell>
          <cell r="B1165">
            <v>20</v>
          </cell>
          <cell r="C1165" t="str">
            <v>貝塚ダム跡地</v>
          </cell>
          <cell r="D1165" t="str">
            <v>ｶｲﾂﾞｶﾀﾞﾑｱﾄﾁ</v>
          </cell>
          <cell r="E1165">
            <v>50</v>
          </cell>
          <cell r="F1165">
            <v>0</v>
          </cell>
        </row>
        <row r="1166">
          <cell r="A1166">
            <v>5020002</v>
          </cell>
          <cell r="B1166">
            <v>20</v>
          </cell>
          <cell r="C1166" t="str">
            <v>農免農道整備</v>
          </cell>
          <cell r="D1166" t="str">
            <v>ﾉｳﾒﾝﾉｳﾄﾞｳｾｲﾋﾞ</v>
          </cell>
          <cell r="E1166">
            <v>50</v>
          </cell>
          <cell r="F1166">
            <v>0</v>
          </cell>
        </row>
        <row r="1167">
          <cell r="A1167">
            <v>5020003</v>
          </cell>
          <cell r="B1167">
            <v>20</v>
          </cell>
          <cell r="C1167" t="str">
            <v>ふるさと農道</v>
          </cell>
          <cell r="D1167" t="str">
            <v>ﾌﾙｻﾄﾉｳﾄﾞｳ</v>
          </cell>
          <cell r="E1167">
            <v>50</v>
          </cell>
          <cell r="F1167">
            <v>0</v>
          </cell>
        </row>
        <row r="1168">
          <cell r="A1168">
            <v>5020004</v>
          </cell>
          <cell r="B1168">
            <v>20</v>
          </cell>
          <cell r="C1168" t="str">
            <v>利水事業</v>
          </cell>
          <cell r="D1168" t="str">
            <v>ﾘｽｲｼﾞｷﾞｮｳ</v>
          </cell>
          <cell r="E1168">
            <v>50</v>
          </cell>
          <cell r="F1168">
            <v>0</v>
          </cell>
        </row>
        <row r="1169">
          <cell r="A1169">
            <v>5020005</v>
          </cell>
          <cell r="B1169">
            <v>20</v>
          </cell>
          <cell r="C1169" t="str">
            <v>農林公園整備推進事業</v>
          </cell>
          <cell r="D1169" t="str">
            <v>ﾉｳﾘﾝｺｳｴﾝｾｲﾋﾞｽｲｼﾝ</v>
          </cell>
          <cell r="E1169">
            <v>50</v>
          </cell>
          <cell r="F1169">
            <v>0</v>
          </cell>
        </row>
        <row r="1170">
          <cell r="A1170">
            <v>5030001</v>
          </cell>
          <cell r="B1170">
            <v>30</v>
          </cell>
          <cell r="C1170" t="str">
            <v>府営水道第７次拡張</v>
          </cell>
          <cell r="D1170" t="str">
            <v>ﾌｴｲｽｲﾄﾞｳﾀﾞｲ7ｼﾞｶｸﾁｮｳ</v>
          </cell>
          <cell r="E1170">
            <v>50</v>
          </cell>
          <cell r="F1170">
            <v>0</v>
          </cell>
        </row>
        <row r="1171">
          <cell r="A1171">
            <v>5040001</v>
          </cell>
          <cell r="B1171">
            <v>40</v>
          </cell>
          <cell r="C1171" t="str">
            <v>岬町多奈川地区公園</v>
          </cell>
          <cell r="D1171" t="str">
            <v>ﾐｻｷﾁｮｳﾀﾅｶﾞﾜﾁｸｺｳｴﾝ</v>
          </cell>
          <cell r="E1171">
            <v>50</v>
          </cell>
          <cell r="F1171">
            <v>0</v>
          </cell>
        </row>
        <row r="1172">
          <cell r="A1172">
            <v>5050009</v>
          </cell>
          <cell r="B1172">
            <v>50</v>
          </cell>
          <cell r="C1172" t="str">
            <v>公園的土地利用事業</v>
          </cell>
          <cell r="D1172" t="str">
            <v>ｺｳｴﾝﾃｷﾄﾁ</v>
          </cell>
          <cell r="E1172">
            <v>50</v>
          </cell>
          <cell r="F1172">
            <v>0</v>
          </cell>
        </row>
        <row r="1173">
          <cell r="A1173">
            <v>5064010</v>
          </cell>
          <cell r="B1173">
            <v>64</v>
          </cell>
          <cell r="C1173" t="str">
            <v>大阪泉北線</v>
          </cell>
          <cell r="D1173" t="str">
            <v>ｵｵｻｶｾﾝﾎﾞ</v>
          </cell>
          <cell r="E1173">
            <v>50</v>
          </cell>
          <cell r="F1173">
            <v>0</v>
          </cell>
        </row>
        <row r="1174">
          <cell r="A1174">
            <v>5064011</v>
          </cell>
          <cell r="B1174">
            <v>64</v>
          </cell>
          <cell r="C1174" t="str">
            <v>大阪岸和田南海線</v>
          </cell>
          <cell r="D1174" t="str">
            <v>ｵｵｻｶｷｼﾜﾀ</v>
          </cell>
          <cell r="E1174">
            <v>50</v>
          </cell>
          <cell r="F1174">
            <v>0</v>
          </cell>
        </row>
        <row r="1175">
          <cell r="A1175">
            <v>5064012</v>
          </cell>
          <cell r="B1175">
            <v>64</v>
          </cell>
          <cell r="C1175" t="str">
            <v>空港連絡道路</v>
          </cell>
          <cell r="D1175" t="str">
            <v>ｸｳｺｳﾚﾝﾗｸ</v>
          </cell>
          <cell r="E1175">
            <v>50</v>
          </cell>
          <cell r="F1175">
            <v>0</v>
          </cell>
        </row>
        <row r="1176">
          <cell r="A1176">
            <v>5064013</v>
          </cell>
          <cell r="B1176">
            <v>64</v>
          </cell>
          <cell r="C1176" t="str">
            <v>第２京阪道路</v>
          </cell>
          <cell r="D1176" t="str">
            <v>ﾀﾞｲﾆｹｲﾊﾝ</v>
          </cell>
          <cell r="E1176">
            <v>50</v>
          </cell>
          <cell r="F1176">
            <v>0</v>
          </cell>
        </row>
        <row r="1177">
          <cell r="A1177">
            <v>5064014</v>
          </cell>
          <cell r="B1177">
            <v>64</v>
          </cell>
          <cell r="C1177" t="str">
            <v>大阪モノレール</v>
          </cell>
          <cell r="D1177" t="str">
            <v>ｵｵｻｶﾓﾉﾚｰ</v>
          </cell>
          <cell r="E1177">
            <v>50</v>
          </cell>
          <cell r="F1177">
            <v>0</v>
          </cell>
        </row>
        <row r="1178">
          <cell r="A1178">
            <v>5064015</v>
          </cell>
          <cell r="B1178">
            <v>64</v>
          </cell>
          <cell r="C1178" t="str">
            <v>庁舎周辺整備事業</v>
          </cell>
          <cell r="D1178" t="str">
            <v>ﾌﾁｮｳｼｭｳﾍ</v>
          </cell>
          <cell r="E1178">
            <v>50</v>
          </cell>
          <cell r="F1178">
            <v>0</v>
          </cell>
        </row>
        <row r="1179">
          <cell r="A1179">
            <v>5064016</v>
          </cell>
          <cell r="B1179">
            <v>64</v>
          </cell>
          <cell r="C1179" t="str">
            <v>恩智川治水緑地</v>
          </cell>
          <cell r="D1179" t="str">
            <v>ｵﾝﾁｶﾞﾜﾁｽｲﾘｮｸﾁ</v>
          </cell>
          <cell r="E1179">
            <v>50</v>
          </cell>
          <cell r="F1179">
            <v>0</v>
          </cell>
        </row>
        <row r="1180">
          <cell r="A1180">
            <v>5064017</v>
          </cell>
          <cell r="B1180">
            <v>64</v>
          </cell>
          <cell r="C1180" t="str">
            <v>代替地</v>
          </cell>
          <cell r="D1180" t="str">
            <v>ﾀﾞｲｶﾞｴﾁ</v>
          </cell>
          <cell r="E1180">
            <v>50</v>
          </cell>
          <cell r="F1180">
            <v>0</v>
          </cell>
        </row>
        <row r="1181">
          <cell r="A1181">
            <v>5064018</v>
          </cell>
          <cell r="B1181">
            <v>64</v>
          </cell>
          <cell r="C1181" t="str">
            <v>近畿自動車道松原海南線</v>
          </cell>
          <cell r="D1181" t="str">
            <v>ｷﾝｷｼﾞﾄﾞｳｼｬﾄﾞｳﾏﾂﾊﾞﾗｶｲﾅﾝｾﾝ</v>
          </cell>
          <cell r="E1181">
            <v>50</v>
          </cell>
          <cell r="F1181">
            <v>0</v>
          </cell>
        </row>
        <row r="1182">
          <cell r="A1182">
            <v>5070016</v>
          </cell>
          <cell r="B1182">
            <v>70</v>
          </cell>
          <cell r="C1182" t="str">
            <v>国道１７６号</v>
          </cell>
          <cell r="D1182" t="str">
            <v>ｺｸﾄﾞｳ176</v>
          </cell>
          <cell r="E1182">
            <v>50</v>
          </cell>
          <cell r="F1182">
            <v>0</v>
          </cell>
        </row>
        <row r="1183">
          <cell r="A1183">
            <v>5070017</v>
          </cell>
          <cell r="B1183">
            <v>70</v>
          </cell>
          <cell r="C1183" t="str">
            <v>国道１６３号</v>
          </cell>
          <cell r="D1183" t="str">
            <v>ｺｸﾄﾞｳ163</v>
          </cell>
          <cell r="E1183">
            <v>50</v>
          </cell>
          <cell r="F1183">
            <v>0</v>
          </cell>
        </row>
        <row r="1184">
          <cell r="A1184">
            <v>5070018</v>
          </cell>
          <cell r="B1184">
            <v>70</v>
          </cell>
          <cell r="C1184" t="str">
            <v>国道１号</v>
          </cell>
          <cell r="D1184" t="str">
            <v>ｺｸﾄﾞｳ1ｺﾞ</v>
          </cell>
          <cell r="E1184">
            <v>50</v>
          </cell>
          <cell r="F1184">
            <v>0</v>
          </cell>
        </row>
        <row r="1185">
          <cell r="A1185">
            <v>5070019</v>
          </cell>
          <cell r="B1185">
            <v>70</v>
          </cell>
          <cell r="C1185" t="str">
            <v>国道１７１号</v>
          </cell>
          <cell r="D1185" t="str">
            <v>ｺｸﾄﾞｳ171</v>
          </cell>
          <cell r="E1185">
            <v>50</v>
          </cell>
          <cell r="F1185">
            <v>0</v>
          </cell>
        </row>
        <row r="1186">
          <cell r="A1186">
            <v>5070020</v>
          </cell>
          <cell r="B1186">
            <v>70</v>
          </cell>
          <cell r="C1186" t="str">
            <v>大和川</v>
          </cell>
          <cell r="D1186" t="str">
            <v>ﾔﾏﾄｶﾞﾜ</v>
          </cell>
          <cell r="E1186">
            <v>50</v>
          </cell>
          <cell r="F1186">
            <v>0</v>
          </cell>
        </row>
        <row r="1187">
          <cell r="A1187">
            <v>5070021</v>
          </cell>
          <cell r="B1187">
            <v>70</v>
          </cell>
          <cell r="C1187" t="str">
            <v>淀川猪名川総合開発事業</v>
          </cell>
          <cell r="D1187" t="str">
            <v>ﾖﾄﾞｶﾞﾜｲﾅ</v>
          </cell>
          <cell r="E1187">
            <v>50</v>
          </cell>
          <cell r="F1187">
            <v>0</v>
          </cell>
        </row>
        <row r="1188">
          <cell r="A1188">
            <v>5070022</v>
          </cell>
          <cell r="B1188">
            <v>70</v>
          </cell>
          <cell r="C1188" t="str">
            <v>余野川ダム</v>
          </cell>
          <cell r="D1188" t="str">
            <v>ﾖﾉｶﾞﾜﾀﾞﾑ</v>
          </cell>
          <cell r="E1188">
            <v>50</v>
          </cell>
          <cell r="F1188">
            <v>0</v>
          </cell>
        </row>
        <row r="1189">
          <cell r="A1189">
            <v>5070023</v>
          </cell>
          <cell r="B1189">
            <v>70</v>
          </cell>
          <cell r="C1189" t="str">
            <v>国道２６号（第２阪和）</v>
          </cell>
          <cell r="D1189" t="str">
            <v>ｺｸﾄﾞｳ26ｺﾞｳ(ﾀﾞｲ2ﾊﾝﾜ)</v>
          </cell>
          <cell r="E1189">
            <v>50</v>
          </cell>
          <cell r="F1189">
            <v>0</v>
          </cell>
        </row>
        <row r="1190">
          <cell r="A1190">
            <v>5090022</v>
          </cell>
          <cell r="B1190">
            <v>90</v>
          </cell>
          <cell r="C1190" t="str">
            <v>大阪泉北線</v>
          </cell>
          <cell r="D1190" t="str">
            <v>ｵｵｻｶｾﾝﾎﾞ</v>
          </cell>
          <cell r="E1190">
            <v>50</v>
          </cell>
          <cell r="F1190">
            <v>0</v>
          </cell>
        </row>
        <row r="1191">
          <cell r="A1191">
            <v>5090023</v>
          </cell>
          <cell r="B1191">
            <v>90</v>
          </cell>
          <cell r="C1191" t="str">
            <v>高速大和川線</v>
          </cell>
          <cell r="D1191" t="str">
            <v>ｺｳｿｸﾔﾏﾄ</v>
          </cell>
          <cell r="E1191">
            <v>50</v>
          </cell>
          <cell r="F1191">
            <v>0</v>
          </cell>
        </row>
        <row r="1192">
          <cell r="A1192">
            <v>5104001</v>
          </cell>
          <cell r="B1192">
            <v>4</v>
          </cell>
          <cell r="C1192" t="str">
            <v>大阪中央環状線</v>
          </cell>
          <cell r="D1192" t="str">
            <v>ｵｵｻｶﾁｭｳｵ</v>
          </cell>
          <cell r="E1192">
            <v>51</v>
          </cell>
          <cell r="F1192">
            <v>0</v>
          </cell>
        </row>
        <row r="1193">
          <cell r="A1193">
            <v>5105001</v>
          </cell>
          <cell r="B1193">
            <v>5</v>
          </cell>
          <cell r="C1193" t="str">
            <v>大阪中央環状線</v>
          </cell>
          <cell r="D1193" t="str">
            <v>ｵｵｻｶﾁｭｳｵ</v>
          </cell>
          <cell r="E1193">
            <v>51</v>
          </cell>
          <cell r="F1193">
            <v>0</v>
          </cell>
        </row>
        <row r="1194">
          <cell r="A1194">
            <v>5106001</v>
          </cell>
          <cell r="B1194">
            <v>6</v>
          </cell>
          <cell r="C1194" t="str">
            <v>打上川治水緑地</v>
          </cell>
          <cell r="D1194" t="str">
            <v>ｳﾁｱｹﾞｶﾞﾜ</v>
          </cell>
          <cell r="E1194">
            <v>51</v>
          </cell>
          <cell r="F1194">
            <v>0</v>
          </cell>
        </row>
        <row r="1195">
          <cell r="A1195">
            <v>5106002</v>
          </cell>
          <cell r="B1195">
            <v>6</v>
          </cell>
          <cell r="C1195" t="str">
            <v>打上川治水緑地②</v>
          </cell>
          <cell r="D1195" t="str">
            <v>ｳﾁｱｹﾞｶﾞﾜ</v>
          </cell>
          <cell r="E1195">
            <v>51</v>
          </cell>
          <cell r="F1195">
            <v>0</v>
          </cell>
        </row>
        <row r="1196">
          <cell r="A1196">
            <v>5107001</v>
          </cell>
          <cell r="B1196">
            <v>7</v>
          </cell>
          <cell r="C1196" t="str">
            <v>恩智川治水緑地</v>
          </cell>
          <cell r="D1196" t="str">
            <v>ｵﾝｼﾞｶﾞﾜﾁ</v>
          </cell>
          <cell r="E1196">
            <v>51</v>
          </cell>
          <cell r="F1196">
            <v>0</v>
          </cell>
        </row>
        <row r="1197">
          <cell r="A1197">
            <v>5107002</v>
          </cell>
          <cell r="B1197">
            <v>7</v>
          </cell>
          <cell r="C1197" t="str">
            <v>恩智川治水緑地②</v>
          </cell>
          <cell r="D1197" t="str">
            <v>ｵﾝｼﾞｶﾞﾜﾁ</v>
          </cell>
          <cell r="E1197">
            <v>51</v>
          </cell>
          <cell r="F1197">
            <v>0</v>
          </cell>
        </row>
        <row r="1198">
          <cell r="A1198">
            <v>5111001</v>
          </cell>
          <cell r="B1198">
            <v>11</v>
          </cell>
          <cell r="C1198" t="str">
            <v>山田池公園</v>
          </cell>
          <cell r="D1198" t="str">
            <v>ﾔﾏﾀﾞｲｹｺｳ</v>
          </cell>
          <cell r="E1198">
            <v>51</v>
          </cell>
          <cell r="F1198">
            <v>0</v>
          </cell>
        </row>
        <row r="1199">
          <cell r="A1199">
            <v>5111002</v>
          </cell>
          <cell r="B1199">
            <v>11</v>
          </cell>
          <cell r="C1199" t="str">
            <v>寝屋川公園</v>
          </cell>
          <cell r="D1199" t="str">
            <v>ﾈﾔｶﾞﾜｺｳｴ</v>
          </cell>
          <cell r="E1199">
            <v>51</v>
          </cell>
          <cell r="F1199">
            <v>0</v>
          </cell>
        </row>
        <row r="1200">
          <cell r="A1200">
            <v>5113001</v>
          </cell>
          <cell r="B1200">
            <v>13</v>
          </cell>
          <cell r="C1200" t="str">
            <v>大阪中央環状線</v>
          </cell>
          <cell r="D1200" t="str">
            <v>ｵｵｻｶﾁｭｳｵ</v>
          </cell>
          <cell r="E1200">
            <v>51</v>
          </cell>
          <cell r="F1200">
            <v>0</v>
          </cell>
        </row>
        <row r="1201">
          <cell r="A1201">
            <v>5113002</v>
          </cell>
          <cell r="B1201">
            <v>13</v>
          </cell>
          <cell r="C1201" t="str">
            <v>国道１号</v>
          </cell>
          <cell r="D1201" t="str">
            <v>ｺｸﾄﾞｳ1ｺﾞ</v>
          </cell>
          <cell r="E1201">
            <v>51</v>
          </cell>
          <cell r="F1201">
            <v>0</v>
          </cell>
        </row>
        <row r="1202">
          <cell r="A1202">
            <v>5113003</v>
          </cell>
          <cell r="B1202">
            <v>13</v>
          </cell>
          <cell r="C1202" t="str">
            <v>恩智川治水緑地</v>
          </cell>
          <cell r="D1202" t="str">
            <v>ｵﾝｼﾞｶﾞﾜﾁ</v>
          </cell>
          <cell r="E1202">
            <v>51</v>
          </cell>
          <cell r="F1202">
            <v>0</v>
          </cell>
        </row>
        <row r="1203">
          <cell r="A1203">
            <v>5113004</v>
          </cell>
          <cell r="B1203">
            <v>13</v>
          </cell>
          <cell r="C1203" t="str">
            <v>山田池公園</v>
          </cell>
          <cell r="D1203" t="str">
            <v>ﾔﾏﾀﾞｲｹｺｳ</v>
          </cell>
          <cell r="E1203">
            <v>51</v>
          </cell>
          <cell r="F1203">
            <v>0</v>
          </cell>
        </row>
        <row r="1204">
          <cell r="A1204">
            <v>5113005</v>
          </cell>
          <cell r="B1204">
            <v>13</v>
          </cell>
          <cell r="C1204" t="str">
            <v>寝屋川公園</v>
          </cell>
          <cell r="D1204" t="str">
            <v>ﾈﾔｶﾞﾜｺｳｴ</v>
          </cell>
          <cell r="E1204">
            <v>51</v>
          </cell>
          <cell r="F1204">
            <v>0</v>
          </cell>
        </row>
        <row r="1205">
          <cell r="A1205">
            <v>5160001</v>
          </cell>
          <cell r="B1205">
            <v>60</v>
          </cell>
          <cell r="C1205" t="str">
            <v>山田池公園</v>
          </cell>
          <cell r="D1205" t="str">
            <v>ﾔﾏﾀﾞｲｹｺｳ</v>
          </cell>
          <cell r="E1205">
            <v>51</v>
          </cell>
          <cell r="F1205">
            <v>0</v>
          </cell>
        </row>
        <row r="1206">
          <cell r="A1206">
            <v>5160002</v>
          </cell>
          <cell r="B1206">
            <v>60</v>
          </cell>
          <cell r="C1206" t="str">
            <v>寝屋川公園</v>
          </cell>
          <cell r="D1206" t="str">
            <v>ﾈﾔｶﾞﾜｺｳｴ</v>
          </cell>
          <cell r="E1206">
            <v>51</v>
          </cell>
          <cell r="F1206">
            <v>0</v>
          </cell>
        </row>
        <row r="1207">
          <cell r="A1207">
            <v>5161001</v>
          </cell>
          <cell r="B1207">
            <v>61</v>
          </cell>
          <cell r="C1207" t="str">
            <v>大阪国体関連</v>
          </cell>
          <cell r="D1207" t="str">
            <v>ｵｵｻｶｺｸﾀｲ</v>
          </cell>
          <cell r="E1207">
            <v>51</v>
          </cell>
          <cell r="F1207">
            <v>0</v>
          </cell>
        </row>
        <row r="1208">
          <cell r="A1208">
            <v>5164001</v>
          </cell>
          <cell r="B1208">
            <v>64</v>
          </cell>
          <cell r="C1208" t="str">
            <v>大阪中央環状線</v>
          </cell>
          <cell r="D1208" t="str">
            <v>ｵｵｻｶﾁｭｳｵ</v>
          </cell>
          <cell r="E1208">
            <v>51</v>
          </cell>
          <cell r="F1208">
            <v>0</v>
          </cell>
        </row>
        <row r="1209">
          <cell r="A1209">
            <v>5164002</v>
          </cell>
          <cell r="B1209">
            <v>64</v>
          </cell>
          <cell r="C1209" t="str">
            <v>国道１号</v>
          </cell>
          <cell r="D1209" t="str">
            <v>ｺｸﾄﾞｳ1ｺﾞ</v>
          </cell>
          <cell r="E1209">
            <v>51</v>
          </cell>
          <cell r="F1209">
            <v>0</v>
          </cell>
        </row>
        <row r="1210">
          <cell r="A1210">
            <v>5164003</v>
          </cell>
          <cell r="B1210">
            <v>64</v>
          </cell>
          <cell r="C1210" t="str">
            <v>打上川治水緑地</v>
          </cell>
          <cell r="D1210" t="str">
            <v>ｳﾁｱｹﾞｶﾞﾜ</v>
          </cell>
          <cell r="E1210">
            <v>51</v>
          </cell>
          <cell r="F1210">
            <v>0</v>
          </cell>
        </row>
        <row r="1211">
          <cell r="A1211">
            <v>5164004</v>
          </cell>
          <cell r="B1211">
            <v>64</v>
          </cell>
          <cell r="C1211" t="str">
            <v>山田池公園</v>
          </cell>
          <cell r="D1211" t="str">
            <v>ﾔﾏﾀﾞｲｹｺｳ</v>
          </cell>
          <cell r="E1211">
            <v>51</v>
          </cell>
          <cell r="F1211">
            <v>0</v>
          </cell>
        </row>
        <row r="1212">
          <cell r="A1212">
            <v>5170001</v>
          </cell>
          <cell r="B1212">
            <v>70</v>
          </cell>
          <cell r="C1212" t="str">
            <v>国道１号</v>
          </cell>
          <cell r="D1212" t="str">
            <v>ｺｸﾄﾞｳ1ｺﾞ</v>
          </cell>
          <cell r="E1212">
            <v>51</v>
          </cell>
          <cell r="F1212">
            <v>0</v>
          </cell>
        </row>
        <row r="1213">
          <cell r="A1213">
            <v>5171001</v>
          </cell>
          <cell r="B1213">
            <v>71</v>
          </cell>
          <cell r="C1213" t="str">
            <v>枚方藤阪線</v>
          </cell>
          <cell r="D1213" t="str">
            <v>ﾋﾗｶﾀﾌｼﾞｻ</v>
          </cell>
          <cell r="E1213">
            <v>51</v>
          </cell>
          <cell r="F1213">
            <v>0</v>
          </cell>
        </row>
        <row r="1214">
          <cell r="A1214">
            <v>5180001</v>
          </cell>
          <cell r="B1214">
            <v>80</v>
          </cell>
          <cell r="C1214" t="str">
            <v>国道１号</v>
          </cell>
          <cell r="D1214" t="str">
            <v>ｺｸﾄﾞｳ1ｺﾞ</v>
          </cell>
          <cell r="E1214">
            <v>51</v>
          </cell>
          <cell r="F1214">
            <v>0</v>
          </cell>
        </row>
        <row r="1215">
          <cell r="A1215">
            <v>5201001</v>
          </cell>
          <cell r="B1215">
            <v>1</v>
          </cell>
          <cell r="C1215" t="str">
            <v>木ノ本岬線</v>
          </cell>
          <cell r="D1215" t="str">
            <v>ｷﾉﾓﾄﾐｻｷ</v>
          </cell>
          <cell r="E1215">
            <v>52</v>
          </cell>
          <cell r="F1215">
            <v>0</v>
          </cell>
        </row>
        <row r="1216">
          <cell r="A1216">
            <v>5207001</v>
          </cell>
          <cell r="B1216">
            <v>7</v>
          </cell>
          <cell r="C1216" t="str">
            <v>恩智川治水緑地</v>
          </cell>
          <cell r="D1216" t="str">
            <v>ｵﾝｼﾞｶﾞﾜﾁ</v>
          </cell>
          <cell r="E1216">
            <v>52</v>
          </cell>
          <cell r="F1216">
            <v>0</v>
          </cell>
        </row>
        <row r="1217">
          <cell r="A1217">
            <v>5207002</v>
          </cell>
          <cell r="B1217">
            <v>7</v>
          </cell>
          <cell r="C1217" t="str">
            <v>寝屋川多目的遊水地</v>
          </cell>
          <cell r="D1217" t="str">
            <v>ﾈﾔｶﾞﾜﾀﾓｸ</v>
          </cell>
          <cell r="E1217">
            <v>52</v>
          </cell>
          <cell r="F1217">
            <v>0</v>
          </cell>
        </row>
        <row r="1218">
          <cell r="A1218">
            <v>5211001</v>
          </cell>
          <cell r="B1218">
            <v>11</v>
          </cell>
          <cell r="C1218" t="str">
            <v>深北緑地</v>
          </cell>
          <cell r="D1218" t="str">
            <v>ｼﾝﾎﾞｸﾘｮｸ</v>
          </cell>
          <cell r="E1218">
            <v>52</v>
          </cell>
          <cell r="F1218">
            <v>0</v>
          </cell>
        </row>
        <row r="1219">
          <cell r="A1219">
            <v>5264001</v>
          </cell>
          <cell r="B1219">
            <v>64</v>
          </cell>
          <cell r="C1219" t="str">
            <v>恩智川治水緑地</v>
          </cell>
          <cell r="D1219" t="str">
            <v>ｵﾝｼﾞｶﾞﾜﾁ</v>
          </cell>
          <cell r="E1219">
            <v>52</v>
          </cell>
          <cell r="F1219">
            <v>0</v>
          </cell>
        </row>
        <row r="1220">
          <cell r="A1220">
            <v>5301001</v>
          </cell>
          <cell r="B1220">
            <v>1</v>
          </cell>
          <cell r="C1220" t="str">
            <v>美原太子線</v>
          </cell>
          <cell r="D1220" t="str">
            <v>ﾐﾊﾗﾀｲｼｾﾝ</v>
          </cell>
          <cell r="E1220">
            <v>53</v>
          </cell>
          <cell r="F1220">
            <v>0</v>
          </cell>
        </row>
        <row r="1221">
          <cell r="A1221">
            <v>5301002</v>
          </cell>
          <cell r="B1221">
            <v>1</v>
          </cell>
          <cell r="C1221" t="str">
            <v>河内長野千早城跡線</v>
          </cell>
          <cell r="D1221" t="str">
            <v>ｶﾜﾁﾅｶﾞﾉﾁ</v>
          </cell>
          <cell r="E1221">
            <v>53</v>
          </cell>
          <cell r="F1221">
            <v>0</v>
          </cell>
        </row>
        <row r="1222">
          <cell r="A1222">
            <v>5301003</v>
          </cell>
          <cell r="B1222">
            <v>1</v>
          </cell>
          <cell r="C1222" t="str">
            <v>（旧）河内長野千早城跡線</v>
          </cell>
          <cell r="D1222" t="str">
            <v>ｷｭｳｶﾜﾁﾅｶ</v>
          </cell>
          <cell r="E1222">
            <v>53</v>
          </cell>
          <cell r="F1222">
            <v>0</v>
          </cell>
        </row>
        <row r="1223">
          <cell r="A1223">
            <v>5301004</v>
          </cell>
          <cell r="B1223">
            <v>1</v>
          </cell>
          <cell r="C1223" t="str">
            <v>国道１６６号</v>
          </cell>
          <cell r="D1223" t="str">
            <v>ｺｸﾄﾞｳ166</v>
          </cell>
          <cell r="E1223">
            <v>53</v>
          </cell>
          <cell r="F1223">
            <v>0</v>
          </cell>
        </row>
        <row r="1224">
          <cell r="A1224">
            <v>5301005</v>
          </cell>
          <cell r="B1224">
            <v>1</v>
          </cell>
          <cell r="C1224" t="str">
            <v>国道１７０号</v>
          </cell>
          <cell r="D1224" t="str">
            <v>ｺｸﾄﾞｳ170</v>
          </cell>
          <cell r="E1224">
            <v>53</v>
          </cell>
          <cell r="F1224">
            <v>0</v>
          </cell>
        </row>
        <row r="1225">
          <cell r="A1225">
            <v>5301006</v>
          </cell>
          <cell r="B1225">
            <v>1</v>
          </cell>
          <cell r="C1225" t="str">
            <v>国道３０９号</v>
          </cell>
          <cell r="D1225" t="str">
            <v>ｺｸﾄﾞｳ309</v>
          </cell>
          <cell r="E1225">
            <v>53</v>
          </cell>
          <cell r="F1225">
            <v>0</v>
          </cell>
        </row>
        <row r="1226">
          <cell r="A1226">
            <v>5301007</v>
          </cell>
          <cell r="B1226">
            <v>1</v>
          </cell>
          <cell r="C1226" t="str">
            <v>国道３７１号</v>
          </cell>
          <cell r="D1226" t="str">
            <v>ｺｸﾄﾞｳ371</v>
          </cell>
          <cell r="E1226">
            <v>53</v>
          </cell>
          <cell r="F1226">
            <v>0</v>
          </cell>
        </row>
        <row r="1227">
          <cell r="A1227">
            <v>5301008</v>
          </cell>
          <cell r="B1227">
            <v>1</v>
          </cell>
          <cell r="C1227" t="str">
            <v>大阪河内長野線</v>
          </cell>
          <cell r="D1227" t="str">
            <v>ｵｵｻｶｶﾜﾁﾅ</v>
          </cell>
          <cell r="E1227">
            <v>53</v>
          </cell>
          <cell r="F1227">
            <v>0</v>
          </cell>
        </row>
        <row r="1228">
          <cell r="A1228">
            <v>5302001</v>
          </cell>
          <cell r="B1228">
            <v>2</v>
          </cell>
          <cell r="C1228" t="str">
            <v>美原太子線</v>
          </cell>
          <cell r="D1228" t="str">
            <v>ﾐﾊﾗﾀｲｼｾﾝ</v>
          </cell>
          <cell r="E1228">
            <v>53</v>
          </cell>
          <cell r="F1228">
            <v>0</v>
          </cell>
        </row>
        <row r="1229">
          <cell r="A1229">
            <v>5302002</v>
          </cell>
          <cell r="B1229">
            <v>2</v>
          </cell>
          <cell r="C1229" t="str">
            <v>河内長野千早城跡線</v>
          </cell>
          <cell r="D1229" t="str">
            <v>ｶﾜﾁﾅｶﾞﾉﾁ</v>
          </cell>
          <cell r="E1229">
            <v>53</v>
          </cell>
          <cell r="F1229">
            <v>0</v>
          </cell>
        </row>
        <row r="1230">
          <cell r="A1230">
            <v>5302003</v>
          </cell>
          <cell r="B1230">
            <v>2</v>
          </cell>
          <cell r="C1230" t="str">
            <v>（旧）河内長野千早城跡線</v>
          </cell>
          <cell r="D1230" t="str">
            <v>ｷｭｳｶﾜﾁﾅｶ</v>
          </cell>
          <cell r="E1230">
            <v>53</v>
          </cell>
          <cell r="F1230">
            <v>0</v>
          </cell>
        </row>
        <row r="1231">
          <cell r="A1231">
            <v>5302004</v>
          </cell>
          <cell r="B1231">
            <v>2</v>
          </cell>
          <cell r="C1231" t="str">
            <v>国道１６６号</v>
          </cell>
          <cell r="D1231" t="str">
            <v>ｺｸﾄﾞｳ166</v>
          </cell>
          <cell r="E1231">
            <v>53</v>
          </cell>
          <cell r="F1231">
            <v>0</v>
          </cell>
        </row>
        <row r="1232">
          <cell r="A1232">
            <v>5302005</v>
          </cell>
          <cell r="B1232">
            <v>2</v>
          </cell>
          <cell r="C1232" t="str">
            <v>国道１７０号</v>
          </cell>
          <cell r="D1232" t="str">
            <v>ｺｸﾄﾞｳ170</v>
          </cell>
          <cell r="E1232">
            <v>53</v>
          </cell>
          <cell r="F1232">
            <v>0</v>
          </cell>
        </row>
        <row r="1233">
          <cell r="A1233">
            <v>5302006</v>
          </cell>
          <cell r="B1233">
            <v>2</v>
          </cell>
          <cell r="C1233" t="str">
            <v>国道３０９号</v>
          </cell>
          <cell r="D1233" t="str">
            <v>ｺｸﾄﾞｳ309</v>
          </cell>
          <cell r="E1233">
            <v>53</v>
          </cell>
          <cell r="F1233">
            <v>0</v>
          </cell>
        </row>
        <row r="1234">
          <cell r="A1234">
            <v>5302007</v>
          </cell>
          <cell r="B1234">
            <v>2</v>
          </cell>
          <cell r="C1234" t="str">
            <v>国道３７１号</v>
          </cell>
          <cell r="D1234" t="str">
            <v>ｺｸﾄﾞｳ371</v>
          </cell>
          <cell r="E1234">
            <v>53</v>
          </cell>
          <cell r="F1234">
            <v>0</v>
          </cell>
        </row>
        <row r="1235">
          <cell r="A1235">
            <v>5302008</v>
          </cell>
          <cell r="B1235">
            <v>2</v>
          </cell>
          <cell r="C1235" t="str">
            <v>大阪河内長野線</v>
          </cell>
          <cell r="D1235" t="str">
            <v>ｵｵｻｶｶﾜﾁﾅ</v>
          </cell>
          <cell r="E1235">
            <v>53</v>
          </cell>
          <cell r="F1235">
            <v>0</v>
          </cell>
        </row>
        <row r="1236">
          <cell r="A1236">
            <v>5306001</v>
          </cell>
          <cell r="B1236">
            <v>6</v>
          </cell>
          <cell r="C1236" t="str">
            <v>梅川</v>
          </cell>
          <cell r="D1236" t="str">
            <v>ｳﾒｶﾜ</v>
          </cell>
          <cell r="E1236">
            <v>53</v>
          </cell>
          <cell r="F1236">
            <v>0</v>
          </cell>
        </row>
        <row r="1237">
          <cell r="A1237">
            <v>5311001</v>
          </cell>
          <cell r="B1237">
            <v>11</v>
          </cell>
          <cell r="C1237" t="str">
            <v>石川河川公園</v>
          </cell>
          <cell r="D1237" t="str">
            <v>ｲｼｶﾜｶｾﾝｺ</v>
          </cell>
          <cell r="E1237">
            <v>53</v>
          </cell>
          <cell r="F1237">
            <v>0</v>
          </cell>
        </row>
        <row r="1238">
          <cell r="A1238">
            <v>5311002</v>
          </cell>
          <cell r="B1238">
            <v>11</v>
          </cell>
          <cell r="C1238" t="str">
            <v>錦織公園</v>
          </cell>
          <cell r="D1238" t="str">
            <v>ﾆｼｺﾞｵﾘｺｳ</v>
          </cell>
          <cell r="E1238">
            <v>53</v>
          </cell>
          <cell r="F1238">
            <v>0</v>
          </cell>
        </row>
        <row r="1239">
          <cell r="A1239">
            <v>5313001</v>
          </cell>
          <cell r="B1239">
            <v>13</v>
          </cell>
          <cell r="C1239" t="str">
            <v>美原太子線</v>
          </cell>
          <cell r="D1239" t="str">
            <v>ﾐﾊﾗﾀｲｼｾﾝ</v>
          </cell>
          <cell r="E1239">
            <v>53</v>
          </cell>
          <cell r="F1239">
            <v>0</v>
          </cell>
        </row>
        <row r="1240">
          <cell r="A1240">
            <v>5313002</v>
          </cell>
          <cell r="B1240">
            <v>13</v>
          </cell>
          <cell r="C1240" t="str">
            <v>国道１６６号</v>
          </cell>
          <cell r="D1240" t="str">
            <v>ｺｸﾄﾞｳ166</v>
          </cell>
          <cell r="E1240">
            <v>53</v>
          </cell>
          <cell r="F1240">
            <v>0</v>
          </cell>
        </row>
        <row r="1241">
          <cell r="A1241">
            <v>5313003</v>
          </cell>
          <cell r="B1241">
            <v>13</v>
          </cell>
          <cell r="C1241" t="str">
            <v>国道１７０号</v>
          </cell>
          <cell r="D1241" t="str">
            <v>ｺｸﾄﾞｳ170</v>
          </cell>
          <cell r="E1241">
            <v>53</v>
          </cell>
          <cell r="F1241">
            <v>0</v>
          </cell>
        </row>
        <row r="1242">
          <cell r="A1242">
            <v>5313004</v>
          </cell>
          <cell r="B1242">
            <v>13</v>
          </cell>
          <cell r="C1242" t="str">
            <v>国道３０９号</v>
          </cell>
          <cell r="D1242" t="str">
            <v>ｺｸﾄﾞｳ309</v>
          </cell>
          <cell r="E1242">
            <v>53</v>
          </cell>
          <cell r="F1242">
            <v>0</v>
          </cell>
        </row>
        <row r="1243">
          <cell r="A1243">
            <v>5313005</v>
          </cell>
          <cell r="B1243">
            <v>13</v>
          </cell>
          <cell r="C1243" t="str">
            <v>石川河川公園</v>
          </cell>
          <cell r="D1243" t="str">
            <v>ｲｼｶﾜｶｾﾝｺ</v>
          </cell>
          <cell r="E1243">
            <v>53</v>
          </cell>
          <cell r="F1243">
            <v>0</v>
          </cell>
        </row>
        <row r="1244">
          <cell r="A1244">
            <v>5313006</v>
          </cell>
          <cell r="B1244">
            <v>13</v>
          </cell>
          <cell r="C1244" t="str">
            <v>錦織公園</v>
          </cell>
          <cell r="D1244" t="str">
            <v>ﾆｼｺﾞｵﾘｺｳ</v>
          </cell>
          <cell r="E1244">
            <v>53</v>
          </cell>
          <cell r="F1244">
            <v>0</v>
          </cell>
        </row>
        <row r="1245">
          <cell r="A1245">
            <v>5320001</v>
          </cell>
          <cell r="B1245">
            <v>20</v>
          </cell>
          <cell r="C1245" t="str">
            <v>農免農道整備</v>
          </cell>
          <cell r="D1245" t="str">
            <v>ﾉｳﾒﾝﾉｳﾄﾞ</v>
          </cell>
          <cell r="E1245">
            <v>53</v>
          </cell>
          <cell r="F1245">
            <v>0</v>
          </cell>
        </row>
        <row r="1246">
          <cell r="A1246">
            <v>5320002</v>
          </cell>
          <cell r="B1246">
            <v>20</v>
          </cell>
          <cell r="C1246" t="str">
            <v>広域農道・金剛１期</v>
          </cell>
          <cell r="D1246" t="str">
            <v>ｺｳｲｷﾉｳﾄﾞ</v>
          </cell>
          <cell r="E1246">
            <v>53</v>
          </cell>
          <cell r="F1246">
            <v>0</v>
          </cell>
        </row>
        <row r="1247">
          <cell r="A1247">
            <v>5320003</v>
          </cell>
          <cell r="B1247">
            <v>20</v>
          </cell>
          <cell r="C1247" t="str">
            <v>広域農道・金剛３期</v>
          </cell>
          <cell r="D1247" t="str">
            <v>ｺｳｲｷﾉｳﾄﾞ</v>
          </cell>
          <cell r="E1247">
            <v>53</v>
          </cell>
          <cell r="F1247">
            <v>0</v>
          </cell>
        </row>
        <row r="1248">
          <cell r="A1248">
            <v>5320004</v>
          </cell>
          <cell r="B1248">
            <v>20</v>
          </cell>
          <cell r="C1248" t="str">
            <v>ふるさと農道</v>
          </cell>
          <cell r="D1248" t="str">
            <v>ﾌﾙｻﾄﾉｳﾄﾞ</v>
          </cell>
          <cell r="E1248">
            <v>53</v>
          </cell>
          <cell r="F1248">
            <v>0</v>
          </cell>
        </row>
        <row r="1249">
          <cell r="A1249">
            <v>5320005</v>
          </cell>
          <cell r="B1249">
            <v>20</v>
          </cell>
          <cell r="C1249" t="str">
            <v>広域農道・金剛２期</v>
          </cell>
          <cell r="D1249" t="str">
            <v>ｺｳｲｷﾉｳﾄﾞ</v>
          </cell>
          <cell r="E1249">
            <v>53</v>
          </cell>
          <cell r="F1249">
            <v>0</v>
          </cell>
        </row>
        <row r="1250">
          <cell r="A1250">
            <v>5364001</v>
          </cell>
          <cell r="B1250">
            <v>64</v>
          </cell>
          <cell r="C1250" t="str">
            <v>国道１７０号</v>
          </cell>
          <cell r="D1250" t="str">
            <v>ｺｸﾄﾞｳ170</v>
          </cell>
          <cell r="E1250">
            <v>53</v>
          </cell>
          <cell r="F1250">
            <v>0</v>
          </cell>
        </row>
        <row r="1251">
          <cell r="A1251">
            <v>5364002</v>
          </cell>
          <cell r="B1251">
            <v>64</v>
          </cell>
          <cell r="C1251" t="str">
            <v>国道３０９号</v>
          </cell>
          <cell r="D1251" t="str">
            <v>ｺｸﾄﾞｳ309</v>
          </cell>
          <cell r="E1251">
            <v>53</v>
          </cell>
          <cell r="F1251">
            <v>0</v>
          </cell>
        </row>
        <row r="1252">
          <cell r="A1252">
            <v>5364003</v>
          </cell>
          <cell r="B1252">
            <v>64</v>
          </cell>
          <cell r="C1252" t="str">
            <v>錦織公園</v>
          </cell>
          <cell r="D1252" t="str">
            <v>ﾆｼｺﾞｵﾘｺｳ</v>
          </cell>
          <cell r="E1252">
            <v>53</v>
          </cell>
          <cell r="F1252">
            <v>0</v>
          </cell>
        </row>
        <row r="1253">
          <cell r="A1253">
            <v>5364004</v>
          </cell>
          <cell r="B1253">
            <v>64</v>
          </cell>
          <cell r="C1253" t="str">
            <v>広域農道・金剛３期</v>
          </cell>
          <cell r="D1253" t="str">
            <v>ｺｳｲｷﾉｳﾄﾞ</v>
          </cell>
          <cell r="E1253">
            <v>53</v>
          </cell>
          <cell r="F1253">
            <v>0</v>
          </cell>
        </row>
        <row r="1254">
          <cell r="A1254">
            <v>5401001</v>
          </cell>
          <cell r="B1254">
            <v>1</v>
          </cell>
          <cell r="C1254" t="str">
            <v>泉大津美原線</v>
          </cell>
          <cell r="D1254" t="str">
            <v>ｲｽﾞﾐｵｵﾂﾐ</v>
          </cell>
          <cell r="E1254">
            <v>54</v>
          </cell>
          <cell r="F1254">
            <v>0</v>
          </cell>
        </row>
        <row r="1255">
          <cell r="A1255">
            <v>5402001</v>
          </cell>
          <cell r="B1255">
            <v>2</v>
          </cell>
          <cell r="C1255" t="str">
            <v>泉大津美原線</v>
          </cell>
          <cell r="D1255" t="str">
            <v>ｲｽﾞﾐｵｵﾂﾐ</v>
          </cell>
          <cell r="E1255">
            <v>54</v>
          </cell>
          <cell r="F1255">
            <v>0</v>
          </cell>
        </row>
        <row r="1256">
          <cell r="A1256">
            <v>5403001</v>
          </cell>
          <cell r="B1256">
            <v>3</v>
          </cell>
          <cell r="C1256" t="str">
            <v>松原泉大津線</v>
          </cell>
          <cell r="D1256" t="str">
            <v>ﾏﾂﾊﾞﾗｲｽﾞ</v>
          </cell>
          <cell r="E1256">
            <v>54</v>
          </cell>
          <cell r="F1256">
            <v>0</v>
          </cell>
        </row>
        <row r="1257">
          <cell r="A1257">
            <v>5403002</v>
          </cell>
          <cell r="B1257">
            <v>3</v>
          </cell>
          <cell r="C1257" t="str">
            <v>常磐浜寺線</v>
          </cell>
          <cell r="D1257" t="str">
            <v>ﾄｷﾜﾊﾏﾃﾞﾗ</v>
          </cell>
          <cell r="E1257">
            <v>54</v>
          </cell>
          <cell r="F1257">
            <v>0</v>
          </cell>
        </row>
        <row r="1258">
          <cell r="A1258">
            <v>5406001</v>
          </cell>
          <cell r="B1258">
            <v>6</v>
          </cell>
          <cell r="C1258" t="str">
            <v>石津川</v>
          </cell>
          <cell r="D1258" t="str">
            <v>ｲｼｽﾞｶﾞﾜ</v>
          </cell>
          <cell r="E1258">
            <v>54</v>
          </cell>
          <cell r="F1258">
            <v>0</v>
          </cell>
        </row>
        <row r="1259">
          <cell r="A1259">
            <v>5411001</v>
          </cell>
          <cell r="B1259">
            <v>11</v>
          </cell>
          <cell r="C1259" t="str">
            <v>せんなん里海公園</v>
          </cell>
          <cell r="D1259" t="str">
            <v>ｾﾝﾅﾝｻﾄｳﾐ</v>
          </cell>
          <cell r="E1259">
            <v>54</v>
          </cell>
          <cell r="F1259">
            <v>0</v>
          </cell>
        </row>
        <row r="1260">
          <cell r="A1260">
            <v>5420001</v>
          </cell>
          <cell r="B1260">
            <v>20</v>
          </cell>
          <cell r="C1260" t="str">
            <v>農林公園整備推進事業</v>
          </cell>
          <cell r="D1260" t="str">
            <v>ﾉｳﾘﾝｺｳｴﾝ</v>
          </cell>
          <cell r="E1260">
            <v>54</v>
          </cell>
          <cell r="F1260">
            <v>0</v>
          </cell>
        </row>
        <row r="1261">
          <cell r="A1261">
            <v>5440001</v>
          </cell>
          <cell r="B1261">
            <v>40</v>
          </cell>
          <cell r="C1261" t="str">
            <v>府営水道第７次拡張</v>
          </cell>
          <cell r="D1261" t="str">
            <v>ﾌｴｲｽｲﾄﾞｳ</v>
          </cell>
          <cell r="E1261">
            <v>54</v>
          </cell>
          <cell r="F1261">
            <v>0</v>
          </cell>
        </row>
        <row r="1262">
          <cell r="A1262">
            <v>5464001</v>
          </cell>
          <cell r="B1262">
            <v>64</v>
          </cell>
          <cell r="C1262" t="str">
            <v>泉大津美原線</v>
          </cell>
          <cell r="D1262" t="str">
            <v>ｲｽﾞﾐｵｵﾂﾐ</v>
          </cell>
          <cell r="E1262">
            <v>54</v>
          </cell>
          <cell r="F1262">
            <v>0</v>
          </cell>
        </row>
        <row r="1263">
          <cell r="A1263">
            <v>5464002</v>
          </cell>
          <cell r="B1263">
            <v>64</v>
          </cell>
          <cell r="C1263" t="str">
            <v>近畿自動車道和歌山線</v>
          </cell>
          <cell r="D1263" t="str">
            <v>ｷﾝｷｼﾞﾄﾞｳ</v>
          </cell>
          <cell r="E1263">
            <v>54</v>
          </cell>
          <cell r="F1263">
            <v>0</v>
          </cell>
        </row>
        <row r="1264">
          <cell r="A1264">
            <v>5464003</v>
          </cell>
          <cell r="B1264">
            <v>64</v>
          </cell>
          <cell r="C1264" t="str">
            <v>常磐浜寺線</v>
          </cell>
          <cell r="D1264" t="str">
            <v>ﾄｷﾜﾊﾏﾃﾞﾗ</v>
          </cell>
          <cell r="E1264">
            <v>54</v>
          </cell>
          <cell r="F1264">
            <v>0</v>
          </cell>
        </row>
        <row r="1265">
          <cell r="A1265">
            <v>5464004</v>
          </cell>
          <cell r="B1265">
            <v>64</v>
          </cell>
          <cell r="C1265" t="str">
            <v>近畿自動車道松原海南線</v>
          </cell>
          <cell r="D1265" t="str">
            <v>ｷﾝｷｼﾞﾄﾞｳ</v>
          </cell>
          <cell r="E1265">
            <v>54</v>
          </cell>
          <cell r="F1265">
            <v>0</v>
          </cell>
        </row>
        <row r="1266">
          <cell r="A1266">
            <v>5501001</v>
          </cell>
          <cell r="B1266">
            <v>1</v>
          </cell>
          <cell r="C1266" t="str">
            <v>泉佐野岩出線</v>
          </cell>
          <cell r="D1266" t="str">
            <v>ｲｽﾞﾐｻﾉｲﾜ</v>
          </cell>
          <cell r="E1266">
            <v>55</v>
          </cell>
          <cell r="F1266">
            <v>0</v>
          </cell>
        </row>
        <row r="1267">
          <cell r="A1267">
            <v>5502001</v>
          </cell>
          <cell r="B1267">
            <v>2</v>
          </cell>
          <cell r="C1267" t="str">
            <v>泉佐野岩出線</v>
          </cell>
          <cell r="D1267" t="str">
            <v>ｲｽﾞﾐｻﾉｲﾜ</v>
          </cell>
          <cell r="E1267">
            <v>55</v>
          </cell>
          <cell r="F1267">
            <v>0</v>
          </cell>
        </row>
        <row r="1268">
          <cell r="A1268">
            <v>5560001</v>
          </cell>
          <cell r="B1268">
            <v>60</v>
          </cell>
          <cell r="C1268" t="str">
            <v>蜻蛉池公園</v>
          </cell>
          <cell r="D1268" t="str">
            <v>ﾄﾝﾎﾞｲｹｺｳ</v>
          </cell>
          <cell r="E1268">
            <v>55</v>
          </cell>
          <cell r="F1268">
            <v>0</v>
          </cell>
        </row>
        <row r="1269">
          <cell r="A1269">
            <v>5601001</v>
          </cell>
          <cell r="B1269">
            <v>1</v>
          </cell>
          <cell r="C1269" t="str">
            <v>大阪臨海線</v>
          </cell>
          <cell r="D1269" t="str">
            <v>ｵｵｻｶﾘﾝｶｲ</v>
          </cell>
          <cell r="E1269">
            <v>56</v>
          </cell>
          <cell r="F1269">
            <v>0</v>
          </cell>
        </row>
        <row r="1270">
          <cell r="A1270">
            <v>5601002</v>
          </cell>
          <cell r="B1270">
            <v>1</v>
          </cell>
          <cell r="C1270" t="str">
            <v>大阪和泉泉南線</v>
          </cell>
          <cell r="D1270" t="str">
            <v>ｵｵｻｶｲｽﾞﾐ</v>
          </cell>
          <cell r="E1270">
            <v>56</v>
          </cell>
          <cell r="F1270">
            <v>0</v>
          </cell>
        </row>
        <row r="1271">
          <cell r="A1271">
            <v>5601003</v>
          </cell>
          <cell r="B1271">
            <v>1</v>
          </cell>
          <cell r="C1271" t="str">
            <v>泉佐野岩出線</v>
          </cell>
          <cell r="D1271" t="str">
            <v>ｲｽﾞﾐｻﾉｲﾜ</v>
          </cell>
          <cell r="E1271">
            <v>56</v>
          </cell>
          <cell r="F1271">
            <v>0</v>
          </cell>
        </row>
        <row r="1272">
          <cell r="A1272">
            <v>5602001</v>
          </cell>
          <cell r="B1272">
            <v>2</v>
          </cell>
          <cell r="C1272" t="str">
            <v>大阪臨海線</v>
          </cell>
          <cell r="D1272" t="str">
            <v>ｵｵｻｶﾘﾝｶｲ</v>
          </cell>
          <cell r="E1272">
            <v>56</v>
          </cell>
          <cell r="F1272">
            <v>0</v>
          </cell>
        </row>
        <row r="1273">
          <cell r="A1273">
            <v>5602002</v>
          </cell>
          <cell r="B1273">
            <v>2</v>
          </cell>
          <cell r="C1273" t="str">
            <v>大阪和泉泉南線</v>
          </cell>
          <cell r="D1273" t="str">
            <v>ｵｵｻｶｲｽﾞﾐ</v>
          </cell>
          <cell r="E1273">
            <v>56</v>
          </cell>
          <cell r="F1273">
            <v>0</v>
          </cell>
        </row>
        <row r="1274">
          <cell r="A1274">
            <v>5602003</v>
          </cell>
          <cell r="B1274">
            <v>2</v>
          </cell>
          <cell r="C1274" t="str">
            <v>泉佐野岩出線</v>
          </cell>
          <cell r="D1274" t="str">
            <v>ｲｽﾞﾐｻﾉｲﾜ</v>
          </cell>
          <cell r="E1274">
            <v>56</v>
          </cell>
          <cell r="F1274">
            <v>0</v>
          </cell>
        </row>
        <row r="1275">
          <cell r="A1275">
            <v>5611001</v>
          </cell>
          <cell r="B1275">
            <v>11</v>
          </cell>
          <cell r="C1275" t="str">
            <v>二色浜公園</v>
          </cell>
          <cell r="D1275" t="str">
            <v>ﾆｼｷﾉﾊﾏｺｳ</v>
          </cell>
          <cell r="E1275">
            <v>56</v>
          </cell>
          <cell r="F1275">
            <v>0</v>
          </cell>
        </row>
        <row r="1276">
          <cell r="A1276">
            <v>5611002</v>
          </cell>
          <cell r="B1276">
            <v>11</v>
          </cell>
          <cell r="C1276" t="str">
            <v>大泉緑地</v>
          </cell>
          <cell r="D1276" t="str">
            <v>ｵｵｲｽﾞﾐﾘｮ</v>
          </cell>
          <cell r="E1276">
            <v>56</v>
          </cell>
          <cell r="F1276">
            <v>0</v>
          </cell>
        </row>
        <row r="1277">
          <cell r="A1277">
            <v>5611003</v>
          </cell>
          <cell r="B1277">
            <v>11</v>
          </cell>
          <cell r="C1277" t="str">
            <v>蜻蛉池公園</v>
          </cell>
          <cell r="D1277" t="str">
            <v>ﾄﾝﾎﾞｲｹｺｳ</v>
          </cell>
          <cell r="E1277">
            <v>56</v>
          </cell>
          <cell r="F1277">
            <v>0</v>
          </cell>
        </row>
        <row r="1278">
          <cell r="A1278">
            <v>5613001</v>
          </cell>
          <cell r="B1278">
            <v>13</v>
          </cell>
          <cell r="C1278" t="str">
            <v>大阪和泉泉南線</v>
          </cell>
          <cell r="D1278" t="str">
            <v>ｵｵｻｶｲｽﾞﾐ</v>
          </cell>
          <cell r="E1278">
            <v>56</v>
          </cell>
          <cell r="F1278">
            <v>0</v>
          </cell>
        </row>
        <row r="1279">
          <cell r="A1279">
            <v>5613002</v>
          </cell>
          <cell r="B1279">
            <v>13</v>
          </cell>
          <cell r="C1279" t="str">
            <v>泉佐野岩出線</v>
          </cell>
          <cell r="D1279" t="str">
            <v>ｲｽﾞﾐｻﾉｲﾜ</v>
          </cell>
          <cell r="E1279">
            <v>56</v>
          </cell>
          <cell r="F1279">
            <v>0</v>
          </cell>
        </row>
        <row r="1280">
          <cell r="A1280">
            <v>5613003</v>
          </cell>
          <cell r="B1280">
            <v>13</v>
          </cell>
          <cell r="C1280" t="str">
            <v>国道２６号（第二阪和道）</v>
          </cell>
          <cell r="D1280" t="str">
            <v>ｺｸﾄﾞｳ26ｺ</v>
          </cell>
          <cell r="E1280">
            <v>56</v>
          </cell>
          <cell r="F1280">
            <v>0</v>
          </cell>
        </row>
        <row r="1281">
          <cell r="A1281">
            <v>5613004</v>
          </cell>
          <cell r="B1281">
            <v>13</v>
          </cell>
          <cell r="C1281" t="str">
            <v>大泉緑地</v>
          </cell>
          <cell r="D1281" t="str">
            <v>ｵｵｲｽﾞﾐﾘｮ</v>
          </cell>
          <cell r="E1281">
            <v>56</v>
          </cell>
          <cell r="F1281">
            <v>0</v>
          </cell>
        </row>
        <row r="1282">
          <cell r="A1282">
            <v>5613005</v>
          </cell>
          <cell r="B1282">
            <v>13</v>
          </cell>
          <cell r="C1282" t="str">
            <v>利水事業</v>
          </cell>
          <cell r="D1282" t="str">
            <v>ﾘｽｲｼﾞｷﾞｮ</v>
          </cell>
          <cell r="E1282">
            <v>56</v>
          </cell>
          <cell r="F1282">
            <v>0</v>
          </cell>
        </row>
        <row r="1283">
          <cell r="A1283">
            <v>5620001</v>
          </cell>
          <cell r="B1283">
            <v>20</v>
          </cell>
          <cell r="C1283" t="str">
            <v>利水事業</v>
          </cell>
          <cell r="D1283" t="str">
            <v>ﾘｽｲｼﾞｷﾞｮ</v>
          </cell>
          <cell r="E1283">
            <v>56</v>
          </cell>
          <cell r="F1283">
            <v>0</v>
          </cell>
        </row>
        <row r="1284">
          <cell r="A1284">
            <v>5630001</v>
          </cell>
          <cell r="B1284">
            <v>30</v>
          </cell>
          <cell r="C1284" t="str">
            <v>第７次拡張工事</v>
          </cell>
          <cell r="D1284" t="str">
            <v>ﾀﾞｲ7ｼﾞｶｸﾁｮｳｺｳｼﾞ</v>
          </cell>
          <cell r="E1284">
            <v>56</v>
          </cell>
          <cell r="F1284">
            <v>0</v>
          </cell>
        </row>
        <row r="1285">
          <cell r="A1285">
            <v>5640001</v>
          </cell>
          <cell r="B1285">
            <v>40</v>
          </cell>
          <cell r="C1285" t="str">
            <v>府営水道第７次拡張</v>
          </cell>
          <cell r="D1285" t="str">
            <v>ﾌｴｲｽｲﾄﾞｳ</v>
          </cell>
          <cell r="E1285">
            <v>56</v>
          </cell>
          <cell r="F1285">
            <v>0</v>
          </cell>
        </row>
        <row r="1286">
          <cell r="A1286">
            <v>5660001</v>
          </cell>
          <cell r="B1286">
            <v>60</v>
          </cell>
          <cell r="C1286" t="str">
            <v>大阪臨海線</v>
          </cell>
          <cell r="D1286" t="str">
            <v>ｵｵｻｶﾘﾝｶｲ</v>
          </cell>
          <cell r="E1286">
            <v>56</v>
          </cell>
          <cell r="F1286">
            <v>0</v>
          </cell>
        </row>
        <row r="1287">
          <cell r="A1287">
            <v>5664001</v>
          </cell>
          <cell r="B1287">
            <v>64</v>
          </cell>
          <cell r="C1287" t="str">
            <v>近畿自動車道松原海南線</v>
          </cell>
          <cell r="D1287" t="str">
            <v>ｷﾝｷｼﾞﾄﾞｳ</v>
          </cell>
          <cell r="E1287">
            <v>56</v>
          </cell>
          <cell r="F1287">
            <v>0</v>
          </cell>
        </row>
        <row r="1288">
          <cell r="A1288">
            <v>5664002</v>
          </cell>
          <cell r="B1288">
            <v>64</v>
          </cell>
          <cell r="C1288" t="str">
            <v>代替地</v>
          </cell>
          <cell r="D1288" t="str">
            <v>ﾀﾞｲｶﾞｴﾁ</v>
          </cell>
          <cell r="E1288">
            <v>56</v>
          </cell>
          <cell r="F1288">
            <v>0</v>
          </cell>
        </row>
        <row r="1289">
          <cell r="A1289">
            <v>5670001</v>
          </cell>
          <cell r="B1289">
            <v>70</v>
          </cell>
          <cell r="C1289" t="str">
            <v>国道２６号（第二阪和道）</v>
          </cell>
          <cell r="D1289" t="str">
            <v>ｺｸﾄﾞｳ26ｺ</v>
          </cell>
          <cell r="E1289">
            <v>56</v>
          </cell>
          <cell r="F1289">
            <v>0</v>
          </cell>
        </row>
        <row r="1290">
          <cell r="A1290">
            <v>5701001</v>
          </cell>
          <cell r="B1290">
            <v>1</v>
          </cell>
          <cell r="C1290" t="str">
            <v>日根野羽倉崎線</v>
          </cell>
          <cell r="D1290" t="str">
            <v>ﾋﾈﾉﾊｸﾗｻﾞ</v>
          </cell>
          <cell r="E1290">
            <v>57</v>
          </cell>
          <cell r="F1290">
            <v>0</v>
          </cell>
        </row>
        <row r="1291">
          <cell r="A1291">
            <v>5701002</v>
          </cell>
          <cell r="B1291">
            <v>1</v>
          </cell>
          <cell r="C1291" t="str">
            <v>国道１７０号</v>
          </cell>
          <cell r="D1291" t="str">
            <v>ｺｸﾄﾞｳ170</v>
          </cell>
          <cell r="E1291">
            <v>57</v>
          </cell>
          <cell r="F1291">
            <v>0</v>
          </cell>
        </row>
        <row r="1292">
          <cell r="A1292">
            <v>5701003</v>
          </cell>
          <cell r="B1292">
            <v>1</v>
          </cell>
          <cell r="C1292" t="str">
            <v>空連道（大阪府）</v>
          </cell>
          <cell r="D1292" t="str">
            <v>ｸｳﾚﾝﾄﾞｳｵ</v>
          </cell>
          <cell r="E1292">
            <v>57</v>
          </cell>
          <cell r="F1292">
            <v>0</v>
          </cell>
        </row>
        <row r="1293">
          <cell r="A1293">
            <v>5701004</v>
          </cell>
          <cell r="B1293">
            <v>1</v>
          </cell>
          <cell r="C1293" t="str">
            <v>空連道（公団）</v>
          </cell>
          <cell r="D1293" t="str">
            <v>ｸｳﾚﾝﾄﾞｳｺ</v>
          </cell>
          <cell r="E1293">
            <v>57</v>
          </cell>
          <cell r="F1293">
            <v>0</v>
          </cell>
        </row>
        <row r="1294">
          <cell r="A1294">
            <v>5701005</v>
          </cell>
          <cell r="B1294">
            <v>1</v>
          </cell>
          <cell r="C1294" t="str">
            <v>空連道（建設省）</v>
          </cell>
          <cell r="D1294" t="str">
            <v>ｸｳﾚﾝﾄﾞｳｹ</v>
          </cell>
          <cell r="E1294">
            <v>57</v>
          </cell>
          <cell r="F1294">
            <v>0</v>
          </cell>
        </row>
        <row r="1295">
          <cell r="A1295">
            <v>5701006</v>
          </cell>
          <cell r="B1295">
            <v>1</v>
          </cell>
          <cell r="C1295" t="str">
            <v>空連道（関空）</v>
          </cell>
          <cell r="D1295" t="str">
            <v>ｸｳﾚﾝﾄﾞｳｶ</v>
          </cell>
          <cell r="E1295">
            <v>57</v>
          </cell>
          <cell r="F1295">
            <v>0</v>
          </cell>
        </row>
        <row r="1296">
          <cell r="A1296">
            <v>5701007</v>
          </cell>
          <cell r="B1296">
            <v>1</v>
          </cell>
          <cell r="C1296" t="str">
            <v>空連道（南海）</v>
          </cell>
          <cell r="D1296" t="str">
            <v>ｸｳﾚﾝﾄﾞｳﾅ</v>
          </cell>
          <cell r="E1296">
            <v>57</v>
          </cell>
          <cell r="F1296">
            <v>0</v>
          </cell>
        </row>
        <row r="1297">
          <cell r="A1297">
            <v>5701008</v>
          </cell>
          <cell r="B1297">
            <v>1</v>
          </cell>
          <cell r="C1297" t="str">
            <v>空港連絡道路</v>
          </cell>
          <cell r="D1297" t="str">
            <v>ｸｳｺｳﾚﾝﾗｸ</v>
          </cell>
          <cell r="E1297">
            <v>57</v>
          </cell>
          <cell r="F1297">
            <v>0</v>
          </cell>
        </row>
        <row r="1298">
          <cell r="A1298">
            <v>5702001</v>
          </cell>
          <cell r="B1298">
            <v>2</v>
          </cell>
          <cell r="C1298" t="str">
            <v>日根野羽倉崎線</v>
          </cell>
          <cell r="D1298" t="str">
            <v>ﾋﾈﾉﾊｸﾗｻﾞ</v>
          </cell>
          <cell r="E1298">
            <v>57</v>
          </cell>
          <cell r="F1298">
            <v>0</v>
          </cell>
        </row>
        <row r="1299">
          <cell r="A1299">
            <v>5702002</v>
          </cell>
          <cell r="B1299">
            <v>2</v>
          </cell>
          <cell r="C1299" t="str">
            <v>国道１７０号</v>
          </cell>
          <cell r="D1299" t="str">
            <v>ｺｸﾄﾞｳ170</v>
          </cell>
          <cell r="E1299">
            <v>57</v>
          </cell>
          <cell r="F1299">
            <v>0</v>
          </cell>
        </row>
        <row r="1300">
          <cell r="A1300">
            <v>5702003</v>
          </cell>
          <cell r="B1300">
            <v>2</v>
          </cell>
          <cell r="C1300" t="str">
            <v>空港連絡道路</v>
          </cell>
          <cell r="D1300" t="str">
            <v>ｸｳｺｳﾚﾝﾗｸ</v>
          </cell>
          <cell r="E1300">
            <v>57</v>
          </cell>
          <cell r="F1300">
            <v>0</v>
          </cell>
        </row>
        <row r="1301">
          <cell r="A1301">
            <v>5713001</v>
          </cell>
          <cell r="B1301">
            <v>13</v>
          </cell>
          <cell r="C1301" t="str">
            <v>空港連絡道路</v>
          </cell>
          <cell r="D1301" t="str">
            <v>ｸｳｺｳﾚﾝﾗｸ</v>
          </cell>
          <cell r="E1301">
            <v>57</v>
          </cell>
          <cell r="F1301">
            <v>0</v>
          </cell>
        </row>
        <row r="1302">
          <cell r="A1302">
            <v>5760001</v>
          </cell>
          <cell r="B1302">
            <v>60</v>
          </cell>
          <cell r="C1302" t="str">
            <v>空港関連地域整備事業</v>
          </cell>
          <cell r="D1302" t="str">
            <v>ｸｳｺｳｶﾝﾚﾝ</v>
          </cell>
          <cell r="E1302">
            <v>57</v>
          </cell>
          <cell r="F1302">
            <v>0</v>
          </cell>
        </row>
        <row r="1303">
          <cell r="A1303">
            <v>5764001</v>
          </cell>
          <cell r="B1303">
            <v>64</v>
          </cell>
          <cell r="C1303" t="str">
            <v>空港関連地域整備事業</v>
          </cell>
          <cell r="D1303" t="str">
            <v>ｸｳｺｳｶﾝﾚﾝ</v>
          </cell>
          <cell r="E1303">
            <v>57</v>
          </cell>
          <cell r="F1303">
            <v>0</v>
          </cell>
        </row>
        <row r="1304">
          <cell r="A1304">
            <v>5764002</v>
          </cell>
          <cell r="B1304">
            <v>64</v>
          </cell>
          <cell r="C1304" t="str">
            <v>空港連絡道路</v>
          </cell>
          <cell r="D1304" t="str">
            <v>ｸｳｺｳﾚﾝﾗｸ</v>
          </cell>
          <cell r="E1304">
            <v>57</v>
          </cell>
          <cell r="F1304">
            <v>0</v>
          </cell>
        </row>
        <row r="1305">
          <cell r="A1305">
            <v>5770001</v>
          </cell>
          <cell r="B1305">
            <v>70</v>
          </cell>
          <cell r="C1305" t="str">
            <v>国道２６号</v>
          </cell>
          <cell r="D1305" t="str">
            <v>ｺｸﾄﾞｳ26ｺ</v>
          </cell>
          <cell r="E1305">
            <v>57</v>
          </cell>
          <cell r="F1305">
            <v>0</v>
          </cell>
        </row>
        <row r="1306">
          <cell r="A1306">
            <v>5807001</v>
          </cell>
          <cell r="B1306">
            <v>7</v>
          </cell>
          <cell r="C1306" t="str">
            <v>大和川</v>
          </cell>
          <cell r="D1306" t="str">
            <v>ﾔﾏﾄｶﾞﾜ</v>
          </cell>
          <cell r="E1306">
            <v>58</v>
          </cell>
          <cell r="F1306">
            <v>0</v>
          </cell>
        </row>
        <row r="1307">
          <cell r="A1307">
            <v>5901001</v>
          </cell>
          <cell r="B1307">
            <v>1</v>
          </cell>
          <cell r="C1307" t="str">
            <v>木ノ本岬線</v>
          </cell>
          <cell r="D1307" t="str">
            <v>ｷﾉﾓﾄﾐｻｷｾ</v>
          </cell>
          <cell r="E1307">
            <v>59</v>
          </cell>
          <cell r="F1307">
            <v>0</v>
          </cell>
        </row>
        <row r="1308">
          <cell r="A1308">
            <v>5902001</v>
          </cell>
          <cell r="B1308">
            <v>2</v>
          </cell>
          <cell r="C1308" t="str">
            <v>木ノ本岬線</v>
          </cell>
          <cell r="D1308" t="str">
            <v>ｷﾉﾓﾄﾐｻｷｾ</v>
          </cell>
          <cell r="E1308">
            <v>59</v>
          </cell>
          <cell r="F1308">
            <v>0</v>
          </cell>
        </row>
        <row r="1309">
          <cell r="A1309">
            <v>5940001</v>
          </cell>
          <cell r="B1309">
            <v>40</v>
          </cell>
          <cell r="C1309" t="str">
            <v>岬町多奈川地区公園</v>
          </cell>
          <cell r="D1309" t="str">
            <v>ﾐｻｷﾁｮｳﾀﾅｶﾞﾜﾁｸｺｳｴﾝ</v>
          </cell>
          <cell r="E1309">
            <v>59</v>
          </cell>
          <cell r="F1309">
            <v>0</v>
          </cell>
        </row>
        <row r="1310">
          <cell r="A1310">
            <v>106018</v>
          </cell>
          <cell r="B1310">
            <v>6</v>
          </cell>
          <cell r="C1310" t="str">
            <v>箕面川</v>
          </cell>
          <cell r="D1310" t="str">
            <v>ﾐﾉｵｶﾜ</v>
          </cell>
          <cell r="E1310">
            <v>1</v>
          </cell>
          <cell r="F1310">
            <v>0</v>
          </cell>
        </row>
        <row r="1311">
          <cell r="A1311">
            <v>302027</v>
          </cell>
          <cell r="B1311">
            <v>2</v>
          </cell>
          <cell r="C1311" t="str">
            <v>深野南寺方線</v>
          </cell>
          <cell r="D1311" t="str">
            <v>ﾌｺﾉﾐﾅﾐﾃﾗｶﾀ</v>
          </cell>
          <cell r="E1311">
            <v>3</v>
          </cell>
          <cell r="F1311">
            <v>0</v>
          </cell>
        </row>
        <row r="1312">
          <cell r="A1312">
            <v>308021</v>
          </cell>
          <cell r="B1312">
            <v>8</v>
          </cell>
          <cell r="C1312" t="str">
            <v>傍示川左第１支渓</v>
          </cell>
          <cell r="D1312" t="str">
            <v>ﾎﾞｳｼﾞｶﾞﾜﾋﾀﾞﾘﾀﾞｲ1ｼｹｲ</v>
          </cell>
          <cell r="E1312">
            <v>3</v>
          </cell>
          <cell r="F1312">
            <v>0</v>
          </cell>
        </row>
        <row r="1313">
          <cell r="A1313">
            <v>407004</v>
          </cell>
          <cell r="B1313">
            <v>7</v>
          </cell>
          <cell r="C1313" t="str">
            <v>恩智川治水緑地</v>
          </cell>
          <cell r="D1313" t="str">
            <v>ｵﾝﾁｶﾞﾜﾁｽｲﾘｮｸﾁ</v>
          </cell>
          <cell r="E1313">
            <v>4</v>
          </cell>
          <cell r="F1313">
            <v>0</v>
          </cell>
        </row>
        <row r="1314">
          <cell r="A1314">
            <v>708018</v>
          </cell>
          <cell r="B1314">
            <v>8</v>
          </cell>
          <cell r="C1314" t="str">
            <v>牛滝川第１支渓</v>
          </cell>
          <cell r="D1314" t="str">
            <v>ｳｼﾀｷｶﾞﾜﾀﾞｲ1ｼｹｲ</v>
          </cell>
          <cell r="E1314">
            <v>7</v>
          </cell>
          <cell r="F1314">
            <v>0</v>
          </cell>
        </row>
        <row r="1315">
          <cell r="A1315">
            <v>1210011</v>
          </cell>
          <cell r="B1315">
            <v>10</v>
          </cell>
          <cell r="C1315" t="str">
            <v>京都守口線</v>
          </cell>
          <cell r="D1315" t="str">
            <v>ｷｮｳﾄﾓﾘｸﾞﾁ</v>
          </cell>
          <cell r="E1315">
            <v>12</v>
          </cell>
          <cell r="F1315">
            <v>0</v>
          </cell>
        </row>
        <row r="1316">
          <cell r="A1316">
            <v>1210012</v>
          </cell>
          <cell r="B1316">
            <v>10</v>
          </cell>
          <cell r="C1316" t="str">
            <v>竜華水環境保全センター</v>
          </cell>
          <cell r="D1316" t="str">
            <v>ﾘｭｳｹﾞﾐｽﾞｶﾝｷｮｳﾎｾﾞﾝｾﾝﾀｰ</v>
          </cell>
          <cell r="E1316">
            <v>12</v>
          </cell>
          <cell r="F1316">
            <v>0</v>
          </cell>
        </row>
        <row r="1317">
          <cell r="A1317">
            <v>1609003</v>
          </cell>
          <cell r="B1317">
            <v>9</v>
          </cell>
          <cell r="C1317" t="str">
            <v>安威川ダム（茨木亀岡線）</v>
          </cell>
          <cell r="D1317" t="str">
            <v>ｱｲｶﾞﾜﾀﾞﾑｲﾊﾞﾗｷｶﾒｵｶ</v>
          </cell>
          <cell r="E1317">
            <v>16</v>
          </cell>
          <cell r="F1317">
            <v>0</v>
          </cell>
        </row>
        <row r="1318">
          <cell r="A1318">
            <v>3008014</v>
          </cell>
          <cell r="B1318">
            <v>8</v>
          </cell>
          <cell r="C1318" t="str">
            <v>川合裏川（３４）</v>
          </cell>
          <cell r="D1318" t="str">
            <v>ｶﾜｲｳﾗｶﾜ</v>
          </cell>
          <cell r="E1318">
            <v>30</v>
          </cell>
          <cell r="F1318">
            <v>0</v>
          </cell>
        </row>
        <row r="1319">
          <cell r="A1319">
            <v>3008015</v>
          </cell>
          <cell r="B1319">
            <v>8</v>
          </cell>
          <cell r="C1319" t="str">
            <v>谷川</v>
          </cell>
          <cell r="D1319" t="str">
            <v>ﾀﾆｶﾞﾜ</v>
          </cell>
          <cell r="E1319">
            <v>30</v>
          </cell>
          <cell r="F1319">
            <v>0</v>
          </cell>
        </row>
        <row r="1320">
          <cell r="A1320">
            <v>5011001</v>
          </cell>
          <cell r="B1320">
            <v>11</v>
          </cell>
          <cell r="C1320" t="str">
            <v>郡打上線</v>
          </cell>
          <cell r="D1320" t="str">
            <v>ｺｵﾘｳﾁｱｹﾞ</v>
          </cell>
          <cell r="E1320">
            <v>50</v>
          </cell>
          <cell r="F1320">
            <v>0</v>
          </cell>
        </row>
        <row r="1321">
          <cell r="A1321">
            <v>403018</v>
          </cell>
          <cell r="B1321">
            <v>3</v>
          </cell>
          <cell r="C1321" t="str">
            <v>八尾富田林線</v>
          </cell>
          <cell r="D1321" t="str">
            <v>ﾔｵﾄﾝﾀﾞﾊﾞﾔｼｾﾝ</v>
          </cell>
          <cell r="E1321">
            <v>4</v>
          </cell>
          <cell r="F1321">
            <v>0</v>
          </cell>
        </row>
        <row r="1322">
          <cell r="A1322">
            <v>703008</v>
          </cell>
          <cell r="B1322">
            <v>3</v>
          </cell>
          <cell r="C1322" t="str">
            <v>岸和田港塔原線</v>
          </cell>
          <cell r="D1322" t="str">
            <v>ｷｼﾜﾀﾞｺｳﾄﾉﾊﾗｾﾝ</v>
          </cell>
          <cell r="E1322">
            <v>7</v>
          </cell>
          <cell r="F1322">
            <v>0</v>
          </cell>
        </row>
        <row r="1323">
          <cell r="A1323">
            <v>701037</v>
          </cell>
          <cell r="B1323">
            <v>1</v>
          </cell>
          <cell r="C1323" t="str">
            <v>国道４８１号</v>
          </cell>
          <cell r="D1323" t="str">
            <v>ｺｸﾄﾞｳ481ｺﾞｳｾﾝ</v>
          </cell>
          <cell r="E1323">
            <v>7</v>
          </cell>
          <cell r="F1323">
            <v>0</v>
          </cell>
        </row>
        <row r="1324">
          <cell r="A1324">
            <v>703009</v>
          </cell>
          <cell r="B1324">
            <v>3</v>
          </cell>
          <cell r="C1324" t="str">
            <v>南海本線単独立体交差</v>
          </cell>
          <cell r="D1324" t="str">
            <v>ﾅﾝｶｲﾎﾝｾﾝﾀﾝﾄﾞｸﾘｯﾀｲｺｳｻ</v>
          </cell>
          <cell r="E1324">
            <v>7</v>
          </cell>
          <cell r="F1324">
            <v>0</v>
          </cell>
        </row>
        <row r="1325">
          <cell r="A1325">
            <v>308022</v>
          </cell>
          <cell r="B1325">
            <v>8</v>
          </cell>
          <cell r="C1325" t="str">
            <v>がらと川3号ダム</v>
          </cell>
          <cell r="D1325" t="str">
            <v>ｶﾞﾗﾄｶﾞﾜ3ｺﾞｳﾀﾞﾑ</v>
          </cell>
          <cell r="E1325">
            <v>3</v>
          </cell>
          <cell r="F1325">
            <v>0</v>
          </cell>
        </row>
        <row r="1326">
          <cell r="A1326">
            <v>3106005</v>
          </cell>
          <cell r="B1326">
            <v>6</v>
          </cell>
          <cell r="C1326" t="str">
            <v>大和川</v>
          </cell>
          <cell r="D1326" t="str">
            <v>ﾔﾏﾄｶﾞﾜ</v>
          </cell>
          <cell r="E1326">
            <v>31</v>
          </cell>
          <cell r="F1326">
            <v>0</v>
          </cell>
        </row>
        <row r="1327">
          <cell r="A1327">
            <v>301027</v>
          </cell>
          <cell r="B1327">
            <v>1</v>
          </cell>
          <cell r="C1327" t="str">
            <v>郡打上線</v>
          </cell>
          <cell r="D1327" t="str">
            <v>ｺｵﾘｳﾁｱｹﾞｾﾝ</v>
          </cell>
          <cell r="E1327">
            <v>3</v>
          </cell>
          <cell r="F1327">
            <v>0</v>
          </cell>
        </row>
        <row r="1328">
          <cell r="A1328">
            <v>311003</v>
          </cell>
          <cell r="B1328">
            <v>11</v>
          </cell>
          <cell r="C1328" t="str">
            <v>郡打上線</v>
          </cell>
          <cell r="D1328" t="str">
            <v>ｺｵﾘｳﾁｱｹﾞｾﾝ</v>
          </cell>
          <cell r="E1328">
            <v>3</v>
          </cell>
          <cell r="F1328">
            <v>0</v>
          </cell>
        </row>
        <row r="1329">
          <cell r="A1329">
            <v>707001</v>
          </cell>
          <cell r="B1329">
            <v>7</v>
          </cell>
          <cell r="C1329" t="str">
            <v>八尾広域防災基地調節池</v>
          </cell>
          <cell r="D1329" t="str">
            <v>ﾔｵｺｳｲｷﾎﾞｳｻｲｷﾁﾁｮｳｾﾂｲｹ</v>
          </cell>
          <cell r="E1329">
            <v>7</v>
          </cell>
          <cell r="F1329">
            <v>0</v>
          </cell>
        </row>
        <row r="1330">
          <cell r="A1330">
            <v>1310011</v>
          </cell>
          <cell r="B1330">
            <v>10</v>
          </cell>
          <cell r="C1330" t="str">
            <v>狭山処理場放流幹線</v>
          </cell>
          <cell r="D1330" t="str">
            <v>ｻﾔﾏｼｮﾘｼﾞｮｳﾎｳﾘｭｳｶﾝｾﾝ</v>
          </cell>
          <cell r="E1330">
            <v>13</v>
          </cell>
          <cell r="F1330">
            <v>0</v>
          </cell>
        </row>
        <row r="1331">
          <cell r="A1331">
            <v>1410006</v>
          </cell>
          <cell r="B1331">
            <v>10</v>
          </cell>
          <cell r="C1331" t="str">
            <v>和泉中継ポンプ場</v>
          </cell>
          <cell r="D1331" t="str">
            <v>ｲｽﾞﾐﾁｭｳｹｲﾎﾟﾝﾌﾟｼﾞｮｳ</v>
          </cell>
          <cell r="E1331">
            <v>14</v>
          </cell>
          <cell r="F1331">
            <v>0</v>
          </cell>
        </row>
        <row r="1332">
          <cell r="A1332">
            <v>3103005</v>
          </cell>
          <cell r="B1332">
            <v>3</v>
          </cell>
          <cell r="C1332" t="str">
            <v>堺松原線</v>
          </cell>
          <cell r="D1332" t="str">
            <v>ｻｶｲﾏﾂﾊﾞﾗｾﾝ</v>
          </cell>
          <cell r="E1332">
            <v>31</v>
          </cell>
          <cell r="F1332">
            <v>0</v>
          </cell>
        </row>
        <row r="1333">
          <cell r="A1333">
            <v>5064019</v>
          </cell>
          <cell r="B1333">
            <v>64</v>
          </cell>
          <cell r="C1333" t="str">
            <v>槇尾川</v>
          </cell>
          <cell r="D1333" t="str">
            <v>ﾏｷｵｶﾞﾜ</v>
          </cell>
          <cell r="E1333">
            <v>50</v>
          </cell>
          <cell r="F1333">
            <v>0</v>
          </cell>
        </row>
        <row r="1334">
          <cell r="A1334">
            <v>3101011</v>
          </cell>
          <cell r="B1334">
            <v>1</v>
          </cell>
          <cell r="C1334" t="str">
            <v>大堀堺線</v>
          </cell>
          <cell r="D1334" t="str">
            <v>ｵｵﾎﾘｻｶｲｾﾝ</v>
          </cell>
          <cell r="E1334">
            <v>31</v>
          </cell>
          <cell r="F1334">
            <v>0</v>
          </cell>
        </row>
        <row r="1335">
          <cell r="A1335">
            <v>3163002</v>
          </cell>
          <cell r="B1335">
            <v>63</v>
          </cell>
          <cell r="C1335" t="str">
            <v>大阪羽曳野線</v>
          </cell>
          <cell r="D1335" t="str">
            <v>ｵｵｻｶﾊﾋﾞｷﾉｾﾝ</v>
          </cell>
          <cell r="E1335">
            <v>31</v>
          </cell>
          <cell r="F1335">
            <v>0</v>
          </cell>
        </row>
        <row r="1336">
          <cell r="A1336">
            <v>3163003</v>
          </cell>
          <cell r="B1336">
            <v>63</v>
          </cell>
          <cell r="C1336" t="str">
            <v>堺松原線</v>
          </cell>
          <cell r="D1336" t="str">
            <v>ｻｶｲﾏﾂﾊﾞﾗｾﾝ</v>
          </cell>
          <cell r="E1336">
            <v>31</v>
          </cell>
          <cell r="F1336">
            <v>0</v>
          </cell>
        </row>
        <row r="1337">
          <cell r="A1337">
            <v>602028</v>
          </cell>
          <cell r="B1337">
            <v>2</v>
          </cell>
          <cell r="C1337" t="str">
            <v>堺かつらぎ線</v>
          </cell>
          <cell r="D1337" t="str">
            <v>ｻｶｲｶﾂﾗｷﾞｾﾝ</v>
          </cell>
          <cell r="E1337">
            <v>6</v>
          </cell>
          <cell r="F1337">
            <v>0</v>
          </cell>
        </row>
        <row r="1338">
          <cell r="A1338">
            <v>108016</v>
          </cell>
          <cell r="B1338">
            <v>8</v>
          </cell>
          <cell r="C1338" t="str">
            <v>下止々呂美谷</v>
          </cell>
          <cell r="D1338" t="str">
            <v>ｼﾓﾄﾄﾞﾛﾐﾀﾞﾆ</v>
          </cell>
          <cell r="E1338">
            <v>1</v>
          </cell>
          <cell r="F1338">
            <v>0</v>
          </cell>
        </row>
        <row r="1339">
          <cell r="A1339">
            <v>408018</v>
          </cell>
          <cell r="B1339">
            <v>8</v>
          </cell>
          <cell r="C1339" t="str">
            <v>春日川</v>
          </cell>
          <cell r="D1339" t="str">
            <v>ｶｽｶﾞｶﾞﾜ</v>
          </cell>
          <cell r="E1339">
            <v>4</v>
          </cell>
          <cell r="F1339">
            <v>0</v>
          </cell>
        </row>
        <row r="1340">
          <cell r="A1340">
            <v>5091003</v>
          </cell>
          <cell r="B1340">
            <v>91</v>
          </cell>
          <cell r="C1340" t="str">
            <v>大井関公園</v>
          </cell>
          <cell r="D1340" t="str">
            <v>ｵｵｲｾﾞｷｺｳ</v>
          </cell>
          <cell r="E1340">
            <v>50</v>
          </cell>
          <cell r="F1340">
            <v>0</v>
          </cell>
        </row>
        <row r="1341">
          <cell r="A1341">
            <v>407005</v>
          </cell>
          <cell r="B1341">
            <v>7</v>
          </cell>
          <cell r="C1341" t="str">
            <v>八尾広域防災基地調節池</v>
          </cell>
          <cell r="D1341" t="str">
            <v>ﾔｵｺｳｲｷﾎﾞｳｻｲｷﾁﾁｮｳｾﾂﾁ</v>
          </cell>
          <cell r="E1341">
            <v>4</v>
          </cell>
          <cell r="F1341">
            <v>0</v>
          </cell>
        </row>
        <row r="1342">
          <cell r="A1342">
            <v>5092001</v>
          </cell>
          <cell r="B1342">
            <v>92</v>
          </cell>
          <cell r="C1342" t="str">
            <v>大阪外環状鉄道</v>
          </cell>
          <cell r="D1342" t="str">
            <v>ｵｵｻｶｿﾄｶﾝｼﾞｮｳﾃﾂﾄﾞｳ</v>
          </cell>
          <cell r="E1342">
            <v>50</v>
          </cell>
          <cell r="F1342">
            <v>0</v>
          </cell>
        </row>
        <row r="1343">
          <cell r="A1343">
            <v>5093001</v>
          </cell>
          <cell r="B1343">
            <v>93</v>
          </cell>
          <cell r="C1343" t="str">
            <v>中部広域防災拠点</v>
          </cell>
          <cell r="D1343" t="str">
            <v>ﾁｭｳﾌﾞｺｳｲｷﾎﾞｳｻｲｷｮﾃﾝ</v>
          </cell>
          <cell r="E1343">
            <v>50</v>
          </cell>
          <cell r="F1343">
            <v>0</v>
          </cell>
        </row>
        <row r="1344">
          <cell r="A1344">
            <v>5192001</v>
          </cell>
          <cell r="B1344">
            <v>92</v>
          </cell>
          <cell r="C1344" t="str">
            <v>大阪外環状鉄道</v>
          </cell>
          <cell r="D1344" t="str">
            <v>ｵｵｻｶｿﾄｶﾝｼﾞｮｳﾃﾂﾄﾞｳ</v>
          </cell>
          <cell r="E1344">
            <v>51</v>
          </cell>
          <cell r="F1344">
            <v>0</v>
          </cell>
        </row>
        <row r="1345">
          <cell r="A1345">
            <v>5693001</v>
          </cell>
          <cell r="B1345">
            <v>93</v>
          </cell>
          <cell r="C1345" t="str">
            <v>中部広域防災拠点</v>
          </cell>
          <cell r="D1345" t="str">
            <v>ﾁｭｳﾌﾞｺｳｲｷﾎﾞｳｻｲｷｮﾃﾝ</v>
          </cell>
          <cell r="E1345">
            <v>56</v>
          </cell>
          <cell r="F1345">
            <v>0</v>
          </cell>
        </row>
        <row r="1346">
          <cell r="A1346">
            <v>5170002</v>
          </cell>
          <cell r="B1346">
            <v>70</v>
          </cell>
          <cell r="C1346" t="str">
            <v>国道１号（国債）</v>
          </cell>
          <cell r="D1346" t="str">
            <v>ｺｸﾄﾞｳ1ｺﾞｳ(ｺｸｻｲ)</v>
          </cell>
          <cell r="E1346">
            <v>51</v>
          </cell>
          <cell r="F1346">
            <v>0</v>
          </cell>
        </row>
        <row r="1347">
          <cell r="A1347">
            <v>5170003</v>
          </cell>
          <cell r="B1347">
            <v>70</v>
          </cell>
          <cell r="C1347" t="str">
            <v>国道１号(債務保証)</v>
          </cell>
          <cell r="D1347" t="str">
            <v>ｺｸﾄﾞｳ1ｺﾞｳ(ｻｲﾑﾎｼｮｳ)</v>
          </cell>
          <cell r="E1347">
            <v>51</v>
          </cell>
          <cell r="F1347">
            <v>0</v>
          </cell>
        </row>
        <row r="1348">
          <cell r="A1348">
            <v>5170004</v>
          </cell>
          <cell r="B1348">
            <v>70</v>
          </cell>
          <cell r="C1348" t="str">
            <v>国道１号(道路開発資金)</v>
          </cell>
          <cell r="D1348" t="str">
            <v>ｺｸﾄﾞｳ1ｺﾞｳ(ﾄﾞｳﾛｶｲﾊﾂｼｷﾝ)</v>
          </cell>
          <cell r="E1348">
            <v>51</v>
          </cell>
          <cell r="F1348">
            <v>0</v>
          </cell>
        </row>
        <row r="1349">
          <cell r="A1349">
            <v>5013001</v>
          </cell>
          <cell r="B1349">
            <v>13</v>
          </cell>
          <cell r="C1349" t="str">
            <v>その他</v>
          </cell>
          <cell r="D1349" t="str">
            <v>ｿﾉﾀ</v>
          </cell>
          <cell r="E1349">
            <v>50</v>
          </cell>
          <cell r="F1349">
            <v>0</v>
          </cell>
        </row>
        <row r="1350">
          <cell r="A1350">
            <v>5064001</v>
          </cell>
          <cell r="B1350">
            <v>64</v>
          </cell>
          <cell r="C1350" t="str">
            <v>その他</v>
          </cell>
          <cell r="D1350" t="str">
            <v>ｿﾉﾀ</v>
          </cell>
          <cell r="E1350">
            <v>50</v>
          </cell>
          <cell r="F1350">
            <v>0</v>
          </cell>
        </row>
        <row r="1351">
          <cell r="A1351">
            <v>3101001</v>
          </cell>
          <cell r="B1351">
            <v>1</v>
          </cell>
          <cell r="C1351" t="str">
            <v>大阪中央環状線</v>
          </cell>
          <cell r="D1351" t="str">
            <v>ｵｵｻｶﾁｭｳｵｳｶﾝｼﾞｮｳｾﾝ</v>
          </cell>
          <cell r="E1351">
            <v>31</v>
          </cell>
          <cell r="F1351">
            <v>0</v>
          </cell>
        </row>
        <row r="1352">
          <cell r="A1352">
            <v>211001</v>
          </cell>
          <cell r="B1352">
            <v>11</v>
          </cell>
          <cell r="C1352" t="str">
            <v>服部緑地</v>
          </cell>
          <cell r="D1352" t="str">
            <v>ﾊｯﾄﾘﾘｮｸﾁ</v>
          </cell>
          <cell r="E1352">
            <v>2</v>
          </cell>
          <cell r="F1352">
            <v>0</v>
          </cell>
        </row>
        <row r="1353">
          <cell r="A1353">
            <v>601029</v>
          </cell>
          <cell r="B1353">
            <v>1</v>
          </cell>
          <cell r="C1353" t="str">
            <v>（旧）河内長野千早城跡線</v>
          </cell>
          <cell r="D1353" t="str">
            <v>ｷｭｳｶﾜﾁﾅｶﾞﾉﾁﾊﾔｼﾛｱﾄｾﾝ</v>
          </cell>
          <cell r="E1353">
            <v>6</v>
          </cell>
          <cell r="F1353">
            <v>0</v>
          </cell>
        </row>
        <row r="1354">
          <cell r="A1354">
            <v>307006</v>
          </cell>
          <cell r="B1354">
            <v>7</v>
          </cell>
          <cell r="C1354" t="str">
            <v>枚方八尾線</v>
          </cell>
          <cell r="D1354" t="str">
            <v>ﾋﾗｶﾀﾔｵｾﾝ</v>
          </cell>
          <cell r="E1354">
            <v>3</v>
          </cell>
          <cell r="F1354">
            <v>0</v>
          </cell>
        </row>
        <row r="1355">
          <cell r="A1355">
            <v>3106006</v>
          </cell>
          <cell r="B1355">
            <v>6</v>
          </cell>
          <cell r="C1355" t="str">
            <v>飛鳥川</v>
          </cell>
          <cell r="D1355" t="str">
            <v>ｱｽｶｶﾞﾜ</v>
          </cell>
          <cell r="E1355">
            <v>31</v>
          </cell>
          <cell r="F1355">
            <v>0</v>
          </cell>
        </row>
        <row r="1356">
          <cell r="A1356">
            <v>101023</v>
          </cell>
          <cell r="B1356">
            <v>1</v>
          </cell>
          <cell r="C1356" t="str">
            <v>第二名神箕面IC取付道路</v>
          </cell>
          <cell r="D1356" t="str">
            <v>ﾀﾞｲﾆﾒｲｼﾝ</v>
          </cell>
          <cell r="E1356">
            <v>1</v>
          </cell>
          <cell r="F1356">
            <v>0</v>
          </cell>
        </row>
        <row r="1357">
          <cell r="A1357">
            <v>108017</v>
          </cell>
          <cell r="B1357">
            <v>8</v>
          </cell>
          <cell r="C1357" t="str">
            <v>向井山谷</v>
          </cell>
          <cell r="D1357" t="str">
            <v>ﾑｶｲﾔﾏﾀﾞﾆ</v>
          </cell>
          <cell r="E1357">
            <v>1</v>
          </cell>
          <cell r="F1357">
            <v>0</v>
          </cell>
        </row>
        <row r="1358">
          <cell r="A1358">
            <v>202031</v>
          </cell>
          <cell r="B1358">
            <v>2</v>
          </cell>
          <cell r="C1358" t="str">
            <v>西京高槻線</v>
          </cell>
          <cell r="D1358" t="str">
            <v>ｻｲｷｮｳﾀｶﾂｷｾﾝ</v>
          </cell>
          <cell r="E1358">
            <v>2</v>
          </cell>
          <cell r="F1358">
            <v>0</v>
          </cell>
        </row>
        <row r="1359">
          <cell r="A1359">
            <v>501034</v>
          </cell>
          <cell r="B1359">
            <v>1</v>
          </cell>
          <cell r="C1359" t="str">
            <v>大野天野線</v>
          </cell>
          <cell r="D1359" t="str">
            <v>ｵｵﾉｱﾏﾉｾﾝ</v>
          </cell>
          <cell r="E1359">
            <v>5</v>
          </cell>
          <cell r="F1359">
            <v>0</v>
          </cell>
        </row>
        <row r="1360">
          <cell r="A1360">
            <v>508030</v>
          </cell>
          <cell r="B1360">
            <v>8</v>
          </cell>
          <cell r="C1360" t="str">
            <v>石見川第8支渓</v>
          </cell>
          <cell r="D1360" t="str">
            <v>ｲﾜﾐｶﾞﾜﾀﾞｲﾊﾁｼｹｲ</v>
          </cell>
          <cell r="E1360">
            <v>5</v>
          </cell>
          <cell r="F1360">
            <v>0</v>
          </cell>
        </row>
        <row r="1361">
          <cell r="A1361">
            <v>102022</v>
          </cell>
          <cell r="B1361">
            <v>2</v>
          </cell>
          <cell r="C1361" t="str">
            <v>（旧）大阪中央環状線</v>
          </cell>
          <cell r="D1361" t="str">
            <v>ｷｭｳｵｵｻｶﾁｭｳｵｳｶﾝｼﾞｮｳｾﾝ</v>
          </cell>
          <cell r="E1361">
            <v>1</v>
          </cell>
          <cell r="F1361">
            <v>0</v>
          </cell>
        </row>
        <row r="1362">
          <cell r="A1362">
            <v>601030</v>
          </cell>
          <cell r="B1362">
            <v>1</v>
          </cell>
          <cell r="C1362" t="str">
            <v>槙尾山仏並線</v>
          </cell>
          <cell r="D1362" t="str">
            <v>ﾏｷｵｻﾝﾌﾞﾂﾅﾐｾﾝ</v>
          </cell>
          <cell r="E1362">
            <v>6</v>
          </cell>
          <cell r="F1362">
            <v>0</v>
          </cell>
        </row>
        <row r="1363">
          <cell r="A1363">
            <v>708019</v>
          </cell>
          <cell r="B1363">
            <v>8</v>
          </cell>
          <cell r="C1363" t="str">
            <v>犬鳴川</v>
          </cell>
          <cell r="D1363" t="str">
            <v>ｲﾇﾅｷｶﾞﾜ</v>
          </cell>
          <cell r="E1363">
            <v>7</v>
          </cell>
          <cell r="F1363">
            <v>0</v>
          </cell>
        </row>
        <row r="1364">
          <cell r="A1364">
            <v>807019</v>
          </cell>
          <cell r="B1364">
            <v>7</v>
          </cell>
          <cell r="C1364" t="str">
            <v>南部地下河川</v>
          </cell>
          <cell r="D1364" t="str">
            <v>ﾅﾝﾌﾞﾁｶｶｾﾝ</v>
          </cell>
          <cell r="E1364">
            <v>8</v>
          </cell>
          <cell r="F1364">
            <v>0</v>
          </cell>
        </row>
        <row r="1365">
          <cell r="A1365">
            <v>5111003</v>
          </cell>
          <cell r="B1365">
            <v>11</v>
          </cell>
          <cell r="C1365" t="str">
            <v>枚方富田林泉佐野線</v>
          </cell>
          <cell r="D1365" t="str">
            <v>ﾋﾗｶﾀﾄﾝﾀﾞﾊﾞﾔｼｲｽﾞﾐｻﾉｾﾝ</v>
          </cell>
          <cell r="E1365">
            <v>51</v>
          </cell>
          <cell r="F1365">
            <v>0</v>
          </cell>
        </row>
        <row r="1366">
          <cell r="A1366">
            <v>5001006</v>
          </cell>
          <cell r="B1366">
            <v>1</v>
          </cell>
          <cell r="C1366" t="str">
            <v>美原太子線</v>
          </cell>
          <cell r="D1366" t="str">
            <v>ﾐﾊﾗﾀｲｼｾﾝ</v>
          </cell>
          <cell r="E1366">
            <v>50</v>
          </cell>
          <cell r="F1366">
            <v>0</v>
          </cell>
        </row>
        <row r="1367">
          <cell r="A1367">
            <v>603018</v>
          </cell>
          <cell r="B1367">
            <v>3</v>
          </cell>
          <cell r="C1367" t="str">
            <v>大津港我孫子線</v>
          </cell>
          <cell r="D1367" t="str">
            <v>ｵｵﾂｺｳｱﾋﾞｺｾﾝ</v>
          </cell>
          <cell r="E1367">
            <v>6</v>
          </cell>
          <cell r="F1367">
            <v>0</v>
          </cell>
        </row>
        <row r="1368">
          <cell r="A1368">
            <v>5311003</v>
          </cell>
          <cell r="B1368">
            <v>11</v>
          </cell>
          <cell r="C1368" t="str">
            <v>大泉緑地</v>
          </cell>
          <cell r="D1368" t="str">
            <v>ｵｵｲｽﾞﾐﾘｮ</v>
          </cell>
          <cell r="E1368">
            <v>53</v>
          </cell>
          <cell r="F1368">
            <v>0</v>
          </cell>
        </row>
        <row r="1369">
          <cell r="A1369">
            <v>5303001</v>
          </cell>
          <cell r="B1369">
            <v>3</v>
          </cell>
          <cell r="C1369" t="str">
            <v>堺松原線（住吉八尾線）</v>
          </cell>
          <cell r="D1369" t="str">
            <v>ｻｶｲﾏﾂﾊﾞﾗ</v>
          </cell>
          <cell r="E1369">
            <v>53</v>
          </cell>
          <cell r="F1369">
            <v>0</v>
          </cell>
        </row>
        <row r="1370">
          <cell r="A1370">
            <v>5390001</v>
          </cell>
          <cell r="B1370">
            <v>90</v>
          </cell>
          <cell r="C1370" t="str">
            <v>高速大和川線</v>
          </cell>
          <cell r="D1370" t="str">
            <v>ｺｳｿｸﾔﾏﾄｶﾞﾜ</v>
          </cell>
          <cell r="E1370">
            <v>53</v>
          </cell>
          <cell r="F1370">
            <v>0</v>
          </cell>
        </row>
        <row r="1371">
          <cell r="A1371">
            <v>5911001</v>
          </cell>
          <cell r="B1371">
            <v>11</v>
          </cell>
          <cell r="C1371" t="str">
            <v>蜻蛉池公園</v>
          </cell>
          <cell r="D1371" t="str">
            <v>ﾄﾝﾎﾞｲｹ</v>
          </cell>
          <cell r="E1371">
            <v>59</v>
          </cell>
          <cell r="F1371">
            <v>0</v>
          </cell>
        </row>
        <row r="1372">
          <cell r="A1372">
            <v>408019</v>
          </cell>
          <cell r="B1372">
            <v>8</v>
          </cell>
          <cell r="C1372" t="str">
            <v>黒谷</v>
          </cell>
          <cell r="D1372" t="str">
            <v>ｸﾛﾀﾆ</v>
          </cell>
          <cell r="E1372">
            <v>4</v>
          </cell>
          <cell r="F1372">
            <v>0</v>
          </cell>
        </row>
        <row r="1373">
          <cell r="A1373">
            <v>204001</v>
          </cell>
          <cell r="B1373">
            <v>4</v>
          </cell>
          <cell r="C1373" t="str">
            <v>大阪中央環状線</v>
          </cell>
          <cell r="D1373" t="str">
            <v>ｵｵｻｶﾁｭｳｵ</v>
          </cell>
          <cell r="E1373">
            <v>2</v>
          </cell>
          <cell r="F1373">
            <v>0</v>
          </cell>
        </row>
        <row r="1374">
          <cell r="A1374">
            <v>204002</v>
          </cell>
          <cell r="B1374">
            <v>4</v>
          </cell>
          <cell r="C1374" t="str">
            <v>府道茨木摂津線</v>
          </cell>
          <cell r="D1374" t="str">
            <v>ﾌﾄﾞｳｲﾊﾞﾗ</v>
          </cell>
          <cell r="E1374">
            <v>2</v>
          </cell>
          <cell r="F1374">
            <v>0</v>
          </cell>
        </row>
        <row r="1375">
          <cell r="A1375">
            <v>204003</v>
          </cell>
          <cell r="B1375">
            <v>4</v>
          </cell>
          <cell r="C1375" t="str">
            <v>蛍池西側線</v>
          </cell>
          <cell r="D1375" t="str">
            <v>ﾎﾀﾙｲｹﾆｼｶ</v>
          </cell>
          <cell r="E1375">
            <v>2</v>
          </cell>
          <cell r="F1375">
            <v>0</v>
          </cell>
        </row>
        <row r="1376">
          <cell r="A1376">
            <v>204004</v>
          </cell>
          <cell r="B1376">
            <v>4</v>
          </cell>
          <cell r="C1376" t="str">
            <v>蛍池東側線</v>
          </cell>
          <cell r="D1376" t="str">
            <v>ﾎﾀﾙｲｹﾋｶ</v>
          </cell>
          <cell r="E1376">
            <v>2</v>
          </cell>
          <cell r="F1376">
            <v>0</v>
          </cell>
        </row>
        <row r="1377">
          <cell r="A1377">
            <v>205001</v>
          </cell>
          <cell r="B1377">
            <v>5</v>
          </cell>
          <cell r="C1377" t="str">
            <v>大阪中央環状線</v>
          </cell>
          <cell r="D1377" t="str">
            <v>ｵｵｻｶﾁｭｳｵ</v>
          </cell>
          <cell r="E1377">
            <v>2</v>
          </cell>
          <cell r="F1377">
            <v>0</v>
          </cell>
        </row>
        <row r="1378">
          <cell r="A1378">
            <v>205002</v>
          </cell>
          <cell r="B1378">
            <v>5</v>
          </cell>
          <cell r="C1378" t="str">
            <v>府道茨木摂津線</v>
          </cell>
          <cell r="D1378" t="str">
            <v>ﾌﾄﾞｳｲﾊﾞﾗ</v>
          </cell>
          <cell r="E1378">
            <v>2</v>
          </cell>
          <cell r="F1378">
            <v>0</v>
          </cell>
        </row>
        <row r="1379">
          <cell r="A1379">
            <v>205003</v>
          </cell>
          <cell r="B1379">
            <v>5</v>
          </cell>
          <cell r="C1379" t="str">
            <v>蛍池西側線</v>
          </cell>
          <cell r="D1379" t="str">
            <v>ﾎﾀﾙｲｹﾆｼｶ</v>
          </cell>
          <cell r="E1379">
            <v>2</v>
          </cell>
          <cell r="F1379">
            <v>0</v>
          </cell>
        </row>
        <row r="1380">
          <cell r="A1380">
            <v>205004</v>
          </cell>
          <cell r="B1380">
            <v>5</v>
          </cell>
          <cell r="C1380" t="str">
            <v>蛍池東側線</v>
          </cell>
          <cell r="D1380" t="str">
            <v>ﾎﾀﾙｲｹﾋｶ</v>
          </cell>
          <cell r="E1380">
            <v>2</v>
          </cell>
          <cell r="F1380">
            <v>0</v>
          </cell>
        </row>
        <row r="1381">
          <cell r="A1381">
            <v>213016</v>
          </cell>
          <cell r="B1381">
            <v>13</v>
          </cell>
          <cell r="C1381" t="str">
            <v>蛍池西側線</v>
          </cell>
          <cell r="D1381" t="str">
            <v>ﾎﾀﾙｲｹﾆｼｶ</v>
          </cell>
          <cell r="E1381">
            <v>2</v>
          </cell>
          <cell r="F1381">
            <v>0</v>
          </cell>
        </row>
        <row r="1382">
          <cell r="A1382">
            <v>213017</v>
          </cell>
          <cell r="B1382">
            <v>13</v>
          </cell>
          <cell r="C1382" t="str">
            <v>蛍池東側線</v>
          </cell>
          <cell r="D1382" t="str">
            <v>ﾎﾀﾙｲｹﾋｶ</v>
          </cell>
          <cell r="E1382">
            <v>2</v>
          </cell>
          <cell r="F1382">
            <v>0</v>
          </cell>
        </row>
        <row r="1383">
          <cell r="A1383">
            <v>262001</v>
          </cell>
          <cell r="B1383">
            <v>62</v>
          </cell>
          <cell r="C1383" t="str">
            <v>大阪中央環状線</v>
          </cell>
          <cell r="D1383" t="str">
            <v>ｵｵｻｶﾁｭｳｵｳｶﾝｼﾞｮｳｾﾝ</v>
          </cell>
          <cell r="E1383">
            <v>2</v>
          </cell>
          <cell r="F1383">
            <v>0</v>
          </cell>
        </row>
        <row r="1384">
          <cell r="A1384">
            <v>264013</v>
          </cell>
          <cell r="B1384">
            <v>64</v>
          </cell>
          <cell r="C1384" t="str">
            <v>蛍池西側線</v>
          </cell>
          <cell r="D1384" t="str">
            <v>ﾎﾀﾙｲｹﾆｼｶ</v>
          </cell>
          <cell r="E1384">
            <v>2</v>
          </cell>
          <cell r="F1384">
            <v>0</v>
          </cell>
        </row>
        <row r="1385">
          <cell r="A1385">
            <v>264014</v>
          </cell>
          <cell r="B1385">
            <v>64</v>
          </cell>
          <cell r="C1385" t="str">
            <v>蛍池東側線</v>
          </cell>
          <cell r="D1385" t="str">
            <v>ﾎﾀﾙｲｹﾋｶ</v>
          </cell>
          <cell r="E1385">
            <v>2</v>
          </cell>
          <cell r="F1385">
            <v>0</v>
          </cell>
        </row>
        <row r="1386">
          <cell r="A1386">
            <v>264015</v>
          </cell>
          <cell r="B1386">
            <v>64</v>
          </cell>
          <cell r="C1386" t="str">
            <v>大阪モノレール</v>
          </cell>
          <cell r="D1386" t="str">
            <v>ｵｵｻｶﾓﾉﾚｰﾙ</v>
          </cell>
          <cell r="E1386">
            <v>2</v>
          </cell>
          <cell r="F1386">
            <v>0</v>
          </cell>
        </row>
        <row r="1387">
          <cell r="A1387">
            <v>5301009</v>
          </cell>
          <cell r="B1387">
            <v>1</v>
          </cell>
          <cell r="C1387" t="str">
            <v>大阪臨海線</v>
          </cell>
          <cell r="D1387" t="str">
            <v>ｵｵｻｶﾘﾝｶｲ</v>
          </cell>
          <cell r="E1387">
            <v>53</v>
          </cell>
          <cell r="F1387">
            <v>0</v>
          </cell>
        </row>
        <row r="1388">
          <cell r="A1388">
            <v>5301010</v>
          </cell>
          <cell r="B1388">
            <v>1</v>
          </cell>
          <cell r="C1388" t="str">
            <v>大阪和泉泉南線</v>
          </cell>
          <cell r="D1388" t="str">
            <v>ｵｵｻｶｲｽﾞﾐ</v>
          </cell>
          <cell r="E1388">
            <v>53</v>
          </cell>
          <cell r="F1388">
            <v>0</v>
          </cell>
        </row>
        <row r="1389">
          <cell r="A1389">
            <v>5301011</v>
          </cell>
          <cell r="B1389">
            <v>1</v>
          </cell>
          <cell r="C1389" t="str">
            <v>泉佐野岩出線</v>
          </cell>
          <cell r="D1389" t="str">
            <v>ｲｽﾞﾐｻﾉｲﾜ</v>
          </cell>
          <cell r="E1389">
            <v>53</v>
          </cell>
          <cell r="F1389">
            <v>0</v>
          </cell>
        </row>
        <row r="1390">
          <cell r="A1390">
            <v>5302009</v>
          </cell>
          <cell r="B1390">
            <v>2</v>
          </cell>
          <cell r="C1390" t="str">
            <v>大阪臨海線</v>
          </cell>
          <cell r="D1390" t="str">
            <v>ｵｵｻｶﾘﾝｶｲ</v>
          </cell>
          <cell r="E1390">
            <v>53</v>
          </cell>
          <cell r="F1390">
            <v>0</v>
          </cell>
        </row>
        <row r="1391">
          <cell r="A1391">
            <v>5302010</v>
          </cell>
          <cell r="B1391">
            <v>2</v>
          </cell>
          <cell r="C1391" t="str">
            <v>大阪和泉泉南線</v>
          </cell>
          <cell r="D1391" t="str">
            <v>ｵｵｻｶｲｽﾞﾐ</v>
          </cell>
          <cell r="E1391">
            <v>53</v>
          </cell>
          <cell r="F1391">
            <v>0</v>
          </cell>
        </row>
        <row r="1392">
          <cell r="A1392">
            <v>5302011</v>
          </cell>
          <cell r="B1392">
            <v>2</v>
          </cell>
          <cell r="C1392" t="str">
            <v>泉佐野岩出線</v>
          </cell>
          <cell r="D1392" t="str">
            <v>ｲｽﾞﾐｻﾉｲﾜ</v>
          </cell>
          <cell r="E1392">
            <v>53</v>
          </cell>
          <cell r="F1392">
            <v>0</v>
          </cell>
        </row>
        <row r="1393">
          <cell r="A1393">
            <v>5311004</v>
          </cell>
          <cell r="B1393">
            <v>11</v>
          </cell>
          <cell r="C1393" t="str">
            <v>二色浜公園</v>
          </cell>
          <cell r="D1393" t="str">
            <v>ﾆｼｷﾉﾊﾏｺｳ</v>
          </cell>
          <cell r="E1393">
            <v>53</v>
          </cell>
          <cell r="F1393">
            <v>0</v>
          </cell>
        </row>
        <row r="1394">
          <cell r="A1394">
            <v>5313007</v>
          </cell>
          <cell r="B1394">
            <v>13</v>
          </cell>
          <cell r="C1394" t="str">
            <v>大阪和泉泉南線</v>
          </cell>
          <cell r="D1394" t="str">
            <v>ｵｵｻｶｲｽﾞﾐ</v>
          </cell>
          <cell r="E1394">
            <v>53</v>
          </cell>
          <cell r="F1394">
            <v>0</v>
          </cell>
        </row>
        <row r="1395">
          <cell r="A1395">
            <v>5313008</v>
          </cell>
          <cell r="B1395">
            <v>13</v>
          </cell>
          <cell r="C1395" t="str">
            <v>泉佐野岩出線</v>
          </cell>
          <cell r="D1395" t="str">
            <v>ｲｽﾞﾐｻﾉｲﾜ</v>
          </cell>
          <cell r="E1395">
            <v>53</v>
          </cell>
          <cell r="F1395">
            <v>0</v>
          </cell>
        </row>
        <row r="1396">
          <cell r="A1396">
            <v>5913001</v>
          </cell>
          <cell r="B1396">
            <v>13</v>
          </cell>
          <cell r="C1396" t="str">
            <v>国道２６号（第二阪和道）</v>
          </cell>
          <cell r="D1396" t="str">
            <v>ｺｸﾄﾞｳ26ｺ</v>
          </cell>
          <cell r="E1396">
            <v>59</v>
          </cell>
          <cell r="F1396">
            <v>0</v>
          </cell>
        </row>
        <row r="1397">
          <cell r="A1397">
            <v>5313009</v>
          </cell>
          <cell r="B1397">
            <v>13</v>
          </cell>
          <cell r="C1397" t="str">
            <v>大泉緑地</v>
          </cell>
          <cell r="D1397" t="str">
            <v>ｵｵｲｽﾞﾐﾘｮ</v>
          </cell>
          <cell r="E1397">
            <v>53</v>
          </cell>
          <cell r="F1397">
            <v>0</v>
          </cell>
        </row>
        <row r="1398">
          <cell r="A1398">
            <v>5313010</v>
          </cell>
          <cell r="B1398">
            <v>13</v>
          </cell>
          <cell r="C1398" t="str">
            <v>利水事業</v>
          </cell>
          <cell r="D1398" t="str">
            <v>ﾘｽｲｼﾞｷﾞｮ</v>
          </cell>
          <cell r="E1398">
            <v>53</v>
          </cell>
          <cell r="F1398">
            <v>0</v>
          </cell>
        </row>
        <row r="1399">
          <cell r="A1399">
            <v>5320006</v>
          </cell>
          <cell r="B1399">
            <v>20</v>
          </cell>
          <cell r="C1399" t="str">
            <v>利水事業</v>
          </cell>
          <cell r="D1399" t="str">
            <v>ﾘｽｲｼﾞｷﾞｮ</v>
          </cell>
          <cell r="E1399">
            <v>53</v>
          </cell>
          <cell r="F1399">
            <v>0</v>
          </cell>
        </row>
        <row r="1400">
          <cell r="A1400">
            <v>5330001</v>
          </cell>
          <cell r="B1400">
            <v>30</v>
          </cell>
          <cell r="C1400" t="str">
            <v>第７次拡張工事</v>
          </cell>
          <cell r="D1400" t="str">
            <v>ﾀﾞｲ7ｼﾞｶｸﾁｮｳｺｳｼﾞ</v>
          </cell>
          <cell r="E1400">
            <v>53</v>
          </cell>
          <cell r="F1400">
            <v>0</v>
          </cell>
        </row>
        <row r="1401">
          <cell r="A1401">
            <v>5340001</v>
          </cell>
          <cell r="B1401">
            <v>40</v>
          </cell>
          <cell r="C1401" t="str">
            <v>府営水道第７次拡張</v>
          </cell>
          <cell r="D1401" t="str">
            <v>ﾌｴｲｽｲﾄﾞｳ</v>
          </cell>
          <cell r="E1401">
            <v>53</v>
          </cell>
          <cell r="F1401">
            <v>0</v>
          </cell>
        </row>
        <row r="1402">
          <cell r="A1402">
            <v>5360001</v>
          </cell>
          <cell r="B1402">
            <v>60</v>
          </cell>
          <cell r="C1402" t="str">
            <v>大阪臨海線</v>
          </cell>
          <cell r="D1402" t="str">
            <v>ｵｵｻｶﾘﾝｶｲ</v>
          </cell>
          <cell r="E1402">
            <v>53</v>
          </cell>
          <cell r="F1402">
            <v>0</v>
          </cell>
        </row>
        <row r="1403">
          <cell r="A1403">
            <v>5364005</v>
          </cell>
          <cell r="B1403">
            <v>64</v>
          </cell>
          <cell r="C1403" t="str">
            <v>近畿自動車道松原海南線</v>
          </cell>
          <cell r="D1403" t="str">
            <v>ｷﾝｷｼﾞﾄﾞｳ</v>
          </cell>
          <cell r="E1403">
            <v>53</v>
          </cell>
          <cell r="F1403">
            <v>0</v>
          </cell>
        </row>
        <row r="1404">
          <cell r="A1404">
            <v>5364006</v>
          </cell>
          <cell r="B1404">
            <v>64</v>
          </cell>
          <cell r="C1404" t="str">
            <v>代替地</v>
          </cell>
          <cell r="D1404" t="str">
            <v>ﾀﾞｲｶﾞｴﾁ</v>
          </cell>
          <cell r="E1404">
            <v>53</v>
          </cell>
          <cell r="F1404">
            <v>0</v>
          </cell>
        </row>
        <row r="1405">
          <cell r="A1405">
            <v>5970001</v>
          </cell>
          <cell r="B1405">
            <v>70</v>
          </cell>
          <cell r="C1405" t="str">
            <v>国道２６号（第二阪和道）</v>
          </cell>
          <cell r="D1405" t="str">
            <v>ｺｸﾄﾞｳ26ｺ</v>
          </cell>
          <cell r="E1405">
            <v>59</v>
          </cell>
          <cell r="F1405">
            <v>0</v>
          </cell>
        </row>
        <row r="1406">
          <cell r="A1406">
            <v>5393001</v>
          </cell>
          <cell r="B1406">
            <v>93</v>
          </cell>
          <cell r="C1406" t="str">
            <v>中部広域防災拠点</v>
          </cell>
          <cell r="D1406" t="str">
            <v>ﾁｭｳﾌﾞｺｳｲｷﾎﾞｳｻｲｷｮﾃﾝ</v>
          </cell>
          <cell r="E1406">
            <v>53</v>
          </cell>
          <cell r="F1406">
            <v>0</v>
          </cell>
        </row>
        <row r="1407">
          <cell r="A1407">
            <v>307007</v>
          </cell>
          <cell r="B1407">
            <v>7</v>
          </cell>
          <cell r="C1407" t="str">
            <v>打上川治水緑地</v>
          </cell>
          <cell r="D1407" t="str">
            <v>ｳﾁｱｹﾞｶﾞﾜﾁｽｲﾘｮｸﾁ</v>
          </cell>
          <cell r="E1407">
            <v>3</v>
          </cell>
          <cell r="F1407">
            <v>0</v>
          </cell>
        </row>
        <row r="1408">
          <cell r="A1408">
            <v>509026</v>
          </cell>
          <cell r="B1408">
            <v>9</v>
          </cell>
          <cell r="C1408" t="str">
            <v>土谷水路（西除川関連）</v>
          </cell>
          <cell r="D1408" t="str">
            <v>ﾂﾁﾀﾆｽｲﾛ</v>
          </cell>
          <cell r="E1408">
            <v>5</v>
          </cell>
          <cell r="F1408">
            <v>0</v>
          </cell>
        </row>
      </sheetData>
      <sheetData sheetId="11">
        <row r="1">
          <cell r="A1" t="str">
            <v>ID</v>
          </cell>
          <cell r="B1" t="str">
            <v>Code</v>
          </cell>
          <cell r="C1" t="str">
            <v>Sichoson</v>
          </cell>
        </row>
        <row r="2">
          <cell r="A2">
            <v>1</v>
          </cell>
          <cell r="B2">
            <v>1</v>
          </cell>
          <cell r="C2" t="str">
            <v>大阪市</v>
          </cell>
        </row>
        <row r="3">
          <cell r="A3">
            <v>2</v>
          </cell>
          <cell r="B3">
            <v>2</v>
          </cell>
          <cell r="C3" t="str">
            <v>堺市</v>
          </cell>
        </row>
        <row r="4">
          <cell r="A4">
            <v>3</v>
          </cell>
          <cell r="B4">
            <v>3</v>
          </cell>
          <cell r="C4" t="str">
            <v>岸和田市</v>
          </cell>
        </row>
        <row r="5">
          <cell r="A5">
            <v>4</v>
          </cell>
          <cell r="B5">
            <v>4</v>
          </cell>
          <cell r="C5" t="str">
            <v>豊中市</v>
          </cell>
        </row>
        <row r="6">
          <cell r="A6">
            <v>5</v>
          </cell>
          <cell r="B6">
            <v>5</v>
          </cell>
          <cell r="C6" t="str">
            <v>池田市</v>
          </cell>
        </row>
        <row r="7">
          <cell r="A7">
            <v>6</v>
          </cell>
          <cell r="B7">
            <v>6</v>
          </cell>
          <cell r="C7" t="str">
            <v>吹田市</v>
          </cell>
        </row>
        <row r="8">
          <cell r="A8">
            <v>7</v>
          </cell>
          <cell r="B8">
            <v>7</v>
          </cell>
          <cell r="C8" t="str">
            <v>泉大津市</v>
          </cell>
        </row>
        <row r="9">
          <cell r="A9">
            <v>8</v>
          </cell>
          <cell r="B9">
            <v>8</v>
          </cell>
          <cell r="C9" t="str">
            <v>高槻市</v>
          </cell>
        </row>
        <row r="10">
          <cell r="A10">
            <v>9</v>
          </cell>
          <cell r="B10">
            <v>9</v>
          </cell>
          <cell r="C10" t="str">
            <v>貝塚市</v>
          </cell>
        </row>
        <row r="11">
          <cell r="A11">
            <v>10</v>
          </cell>
          <cell r="B11">
            <v>10</v>
          </cell>
          <cell r="C11" t="str">
            <v>守口市</v>
          </cell>
        </row>
        <row r="12">
          <cell r="A12">
            <v>11</v>
          </cell>
          <cell r="B12">
            <v>11</v>
          </cell>
          <cell r="C12" t="str">
            <v>枚方市</v>
          </cell>
        </row>
        <row r="13">
          <cell r="A13">
            <v>12</v>
          </cell>
          <cell r="B13">
            <v>12</v>
          </cell>
          <cell r="C13" t="str">
            <v>茨木市</v>
          </cell>
        </row>
        <row r="14">
          <cell r="A14">
            <v>13</v>
          </cell>
          <cell r="B14">
            <v>13</v>
          </cell>
          <cell r="C14" t="str">
            <v>八尾市</v>
          </cell>
        </row>
        <row r="15">
          <cell r="A15">
            <v>14</v>
          </cell>
          <cell r="B15">
            <v>14</v>
          </cell>
          <cell r="C15" t="str">
            <v>泉佐野市</v>
          </cell>
        </row>
        <row r="16">
          <cell r="A16">
            <v>15</v>
          </cell>
          <cell r="B16">
            <v>15</v>
          </cell>
          <cell r="C16" t="str">
            <v>富田林市</v>
          </cell>
        </row>
        <row r="17">
          <cell r="A17">
            <v>16</v>
          </cell>
          <cell r="B17">
            <v>16</v>
          </cell>
          <cell r="C17" t="str">
            <v>寝屋川市</v>
          </cell>
        </row>
        <row r="18">
          <cell r="A18">
            <v>17</v>
          </cell>
          <cell r="B18">
            <v>17</v>
          </cell>
          <cell r="C18" t="str">
            <v>河内長野市</v>
          </cell>
        </row>
        <row r="19">
          <cell r="A19">
            <v>18</v>
          </cell>
          <cell r="B19">
            <v>18</v>
          </cell>
          <cell r="C19" t="str">
            <v>松原市</v>
          </cell>
        </row>
        <row r="20">
          <cell r="A20">
            <v>19</v>
          </cell>
          <cell r="B20">
            <v>19</v>
          </cell>
          <cell r="C20" t="str">
            <v>大東市</v>
          </cell>
        </row>
        <row r="21">
          <cell r="A21">
            <v>20</v>
          </cell>
          <cell r="B21">
            <v>20</v>
          </cell>
          <cell r="C21" t="str">
            <v>和泉市</v>
          </cell>
        </row>
        <row r="22">
          <cell r="A22">
            <v>21</v>
          </cell>
          <cell r="B22">
            <v>21</v>
          </cell>
          <cell r="C22" t="str">
            <v>箕面市</v>
          </cell>
        </row>
        <row r="23">
          <cell r="A23">
            <v>22</v>
          </cell>
          <cell r="B23">
            <v>22</v>
          </cell>
          <cell r="C23" t="str">
            <v>柏原市</v>
          </cell>
        </row>
        <row r="24">
          <cell r="A24">
            <v>23</v>
          </cell>
          <cell r="B24">
            <v>23</v>
          </cell>
          <cell r="C24" t="str">
            <v>羽曳野市</v>
          </cell>
        </row>
        <row r="25">
          <cell r="A25">
            <v>24</v>
          </cell>
          <cell r="B25">
            <v>24</v>
          </cell>
          <cell r="C25" t="str">
            <v>門真市</v>
          </cell>
        </row>
        <row r="26">
          <cell r="A26">
            <v>25</v>
          </cell>
          <cell r="B26">
            <v>25</v>
          </cell>
          <cell r="C26" t="str">
            <v>摂津市</v>
          </cell>
        </row>
        <row r="27">
          <cell r="A27">
            <v>26</v>
          </cell>
          <cell r="B27">
            <v>26</v>
          </cell>
          <cell r="C27" t="str">
            <v>高石市</v>
          </cell>
        </row>
        <row r="28">
          <cell r="A28">
            <v>27</v>
          </cell>
          <cell r="B28">
            <v>27</v>
          </cell>
          <cell r="C28" t="str">
            <v>藤井寺市</v>
          </cell>
        </row>
        <row r="29">
          <cell r="A29">
            <v>28</v>
          </cell>
          <cell r="B29">
            <v>28</v>
          </cell>
          <cell r="C29" t="str">
            <v>東大阪市</v>
          </cell>
        </row>
        <row r="30">
          <cell r="A30">
            <v>29</v>
          </cell>
          <cell r="B30">
            <v>29</v>
          </cell>
          <cell r="C30" t="str">
            <v>泉南市</v>
          </cell>
        </row>
        <row r="31">
          <cell r="A31">
            <v>30</v>
          </cell>
          <cell r="B31">
            <v>30</v>
          </cell>
          <cell r="C31" t="str">
            <v>四条畷市</v>
          </cell>
        </row>
        <row r="32">
          <cell r="A32">
            <v>31</v>
          </cell>
          <cell r="B32">
            <v>31</v>
          </cell>
          <cell r="C32" t="str">
            <v>交野市</v>
          </cell>
        </row>
        <row r="33">
          <cell r="A33">
            <v>32</v>
          </cell>
          <cell r="B33">
            <v>32</v>
          </cell>
          <cell r="C33" t="str">
            <v>大阪狭山市</v>
          </cell>
        </row>
        <row r="34">
          <cell r="A34">
            <v>33</v>
          </cell>
          <cell r="B34">
            <v>33</v>
          </cell>
          <cell r="C34" t="str">
            <v>阪南市</v>
          </cell>
        </row>
        <row r="35">
          <cell r="A35">
            <v>34</v>
          </cell>
          <cell r="B35">
            <v>34</v>
          </cell>
          <cell r="C35" t="str">
            <v>島本町</v>
          </cell>
        </row>
        <row r="36">
          <cell r="A36">
            <v>35</v>
          </cell>
          <cell r="B36">
            <v>35</v>
          </cell>
          <cell r="C36" t="str">
            <v>豊能町</v>
          </cell>
        </row>
        <row r="37">
          <cell r="A37">
            <v>36</v>
          </cell>
          <cell r="B37">
            <v>36</v>
          </cell>
          <cell r="C37" t="str">
            <v>能勢町</v>
          </cell>
        </row>
        <row r="38">
          <cell r="A38">
            <v>37</v>
          </cell>
          <cell r="B38">
            <v>37</v>
          </cell>
          <cell r="C38" t="str">
            <v>忠岡町</v>
          </cell>
        </row>
        <row r="39">
          <cell r="A39">
            <v>38</v>
          </cell>
          <cell r="B39">
            <v>38</v>
          </cell>
          <cell r="C39" t="str">
            <v>熊取町</v>
          </cell>
        </row>
        <row r="40">
          <cell r="A40">
            <v>39</v>
          </cell>
          <cell r="B40">
            <v>39</v>
          </cell>
          <cell r="C40" t="str">
            <v>田尻町</v>
          </cell>
        </row>
        <row r="41">
          <cell r="A41">
            <v>40</v>
          </cell>
          <cell r="B41">
            <v>40</v>
          </cell>
          <cell r="C41" t="str">
            <v>岬町</v>
          </cell>
        </row>
        <row r="42">
          <cell r="A42">
            <v>41</v>
          </cell>
          <cell r="B42">
            <v>41</v>
          </cell>
          <cell r="C42" t="str">
            <v>太子町</v>
          </cell>
        </row>
        <row r="43">
          <cell r="A43">
            <v>42</v>
          </cell>
          <cell r="B43">
            <v>42</v>
          </cell>
          <cell r="C43" t="str">
            <v>河南町</v>
          </cell>
        </row>
        <row r="44">
          <cell r="A44">
            <v>43</v>
          </cell>
          <cell r="B44">
            <v>43</v>
          </cell>
          <cell r="C44" t="str">
            <v>千早赤阪村</v>
          </cell>
        </row>
        <row r="45">
          <cell r="A45">
            <v>44</v>
          </cell>
          <cell r="B45">
            <v>44</v>
          </cell>
          <cell r="C45" t="str">
            <v>美原町</v>
          </cell>
        </row>
        <row r="46">
          <cell r="A46">
            <v>45</v>
          </cell>
          <cell r="B46">
            <v>51</v>
          </cell>
          <cell r="C46" t="str">
            <v>北河内事務所</v>
          </cell>
        </row>
        <row r="47">
          <cell r="A47">
            <v>46</v>
          </cell>
          <cell r="B47">
            <v>52</v>
          </cell>
          <cell r="C47" t="str">
            <v>南大阪支局</v>
          </cell>
        </row>
        <row r="48">
          <cell r="A48">
            <v>47</v>
          </cell>
          <cell r="B48">
            <v>54</v>
          </cell>
          <cell r="C48" t="str">
            <v>貝塚分局(H.12廃止)</v>
          </cell>
        </row>
        <row r="49">
          <cell r="A49">
            <v>48</v>
          </cell>
          <cell r="B49">
            <v>55</v>
          </cell>
          <cell r="C49" t="str">
            <v>岬事務所</v>
          </cell>
        </row>
        <row r="50">
          <cell r="A50">
            <v>49</v>
          </cell>
          <cell r="B50">
            <v>60</v>
          </cell>
          <cell r="C50" t="str">
            <v>大阪府住宅供給公社</v>
          </cell>
        </row>
        <row r="51">
          <cell r="A51">
            <v>50</v>
          </cell>
          <cell r="B51">
            <v>90</v>
          </cell>
          <cell r="C51" t="str">
            <v>大阪府</v>
          </cell>
        </row>
      </sheetData>
      <sheetData sheetId="12">
        <row r="1">
          <cell r="A1" t="str">
            <v>JigyoShutaiCode</v>
          </cell>
          <cell r="B1" t="str">
            <v>SikinKubunCode</v>
          </cell>
          <cell r="C1" t="str">
            <v>SikinKubun</v>
          </cell>
        </row>
        <row r="2">
          <cell r="A2">
            <v>11</v>
          </cell>
          <cell r="B2">
            <v>1</v>
          </cell>
          <cell r="C2" t="str">
            <v>事業主体資金(土木資金)</v>
          </cell>
        </row>
        <row r="3">
          <cell r="A3">
            <v>11</v>
          </cell>
          <cell r="B3">
            <v>4</v>
          </cell>
          <cell r="C3" t="str">
            <v>公社資金</v>
          </cell>
        </row>
        <row r="4">
          <cell r="A4">
            <v>12</v>
          </cell>
          <cell r="B4">
            <v>1</v>
          </cell>
          <cell r="C4" t="str">
            <v>事業主体資金(農林資金)</v>
          </cell>
        </row>
        <row r="5">
          <cell r="A5">
            <v>12</v>
          </cell>
          <cell r="B5">
            <v>4</v>
          </cell>
          <cell r="C5" t="str">
            <v>公社資金</v>
          </cell>
        </row>
        <row r="6">
          <cell r="A6">
            <v>13</v>
          </cell>
          <cell r="B6">
            <v>1</v>
          </cell>
          <cell r="C6" t="str">
            <v>事業主体資金(水道資金)</v>
          </cell>
        </row>
        <row r="7">
          <cell r="A7">
            <v>13</v>
          </cell>
          <cell r="B7">
            <v>4</v>
          </cell>
          <cell r="C7" t="str">
            <v>公社資金</v>
          </cell>
        </row>
        <row r="8">
          <cell r="A8">
            <v>14</v>
          </cell>
          <cell r="B8">
            <v>1</v>
          </cell>
          <cell r="C8" t="str">
            <v>事業主体資金(土木資金)</v>
          </cell>
        </row>
        <row r="9">
          <cell r="A9">
            <v>14</v>
          </cell>
          <cell r="B9">
            <v>4</v>
          </cell>
          <cell r="C9" t="str">
            <v>公社資金</v>
          </cell>
        </row>
        <row r="10">
          <cell r="A10">
            <v>21</v>
          </cell>
          <cell r="B10">
            <v>2</v>
          </cell>
          <cell r="C10" t="str">
            <v>事業主体資金(建設省資金)</v>
          </cell>
        </row>
        <row r="11">
          <cell r="A11">
            <v>21</v>
          </cell>
          <cell r="B11">
            <v>4</v>
          </cell>
          <cell r="C11" t="str">
            <v>公社資金</v>
          </cell>
        </row>
        <row r="12">
          <cell r="A12">
            <v>31</v>
          </cell>
          <cell r="B12">
            <v>3</v>
          </cell>
          <cell r="C12" t="str">
            <v>事業主体資金(公団資金)</v>
          </cell>
        </row>
        <row r="13">
          <cell r="A13">
            <v>41</v>
          </cell>
          <cell r="B13">
            <v>4</v>
          </cell>
          <cell r="C13" t="str">
            <v>公社資金</v>
          </cell>
        </row>
        <row r="14">
          <cell r="A14">
            <v>51</v>
          </cell>
          <cell r="B14">
            <v>5</v>
          </cell>
          <cell r="C14" t="str">
            <v>事業主体資金(その他資金)</v>
          </cell>
        </row>
        <row r="15">
          <cell r="A15">
            <v>51</v>
          </cell>
          <cell r="B15">
            <v>4</v>
          </cell>
          <cell r="C15" t="str">
            <v>公社資金</v>
          </cell>
        </row>
      </sheetData>
      <sheetData sheetId="13">
        <row r="1">
          <cell r="A1" t="str">
            <v>YosanCodeID</v>
          </cell>
          <cell r="B1" t="str">
            <v>YosanMeisyo</v>
          </cell>
          <cell r="C1" t="str">
            <v>Ryaku</v>
          </cell>
        </row>
        <row r="2">
          <cell r="A2">
            <v>1</v>
          </cell>
          <cell r="B2" t="str">
            <v>道路改良</v>
          </cell>
          <cell r="C2" t="str">
            <v>改良(道路)</v>
          </cell>
        </row>
        <row r="3">
          <cell r="A3">
            <v>2</v>
          </cell>
          <cell r="B3" t="str">
            <v>交通安全</v>
          </cell>
          <cell r="C3" t="str">
            <v>交安</v>
          </cell>
        </row>
        <row r="4">
          <cell r="A4">
            <v>3</v>
          </cell>
          <cell r="B4" t="str">
            <v>街路</v>
          </cell>
          <cell r="C4" t="str">
            <v>街路</v>
          </cell>
        </row>
        <row r="5">
          <cell r="A5">
            <v>4</v>
          </cell>
          <cell r="B5" t="str">
            <v>連続立体交差</v>
          </cell>
          <cell r="C5" t="str">
            <v>連立</v>
          </cell>
        </row>
        <row r="6">
          <cell r="A6">
            <v>5</v>
          </cell>
          <cell r="B6" t="str">
            <v>モノレール</v>
          </cell>
          <cell r="C6" t="str">
            <v>モノ</v>
          </cell>
        </row>
        <row r="7">
          <cell r="A7">
            <v>6</v>
          </cell>
          <cell r="B7" t="str">
            <v>河川改良</v>
          </cell>
          <cell r="C7" t="str">
            <v>改良(河川)</v>
          </cell>
        </row>
        <row r="8">
          <cell r="A8">
            <v>7</v>
          </cell>
          <cell r="B8" t="str">
            <v>河川小規模</v>
          </cell>
          <cell r="C8" t="str">
            <v>小規模</v>
          </cell>
        </row>
        <row r="9">
          <cell r="A9">
            <v>8</v>
          </cell>
          <cell r="B9" t="str">
            <v>河川局所改良</v>
          </cell>
          <cell r="C9" t="str">
            <v>局改</v>
          </cell>
        </row>
        <row r="10">
          <cell r="A10">
            <v>9</v>
          </cell>
          <cell r="B10" t="str">
            <v>河川総合治水</v>
          </cell>
          <cell r="C10" t="str">
            <v>総合治水</v>
          </cell>
        </row>
        <row r="11">
          <cell r="A11">
            <v>10</v>
          </cell>
          <cell r="B11" t="str">
            <v>河川高潮対策</v>
          </cell>
          <cell r="C11" t="str">
            <v>高潮</v>
          </cell>
        </row>
        <row r="12">
          <cell r="A12">
            <v>11</v>
          </cell>
          <cell r="B12" t="str">
            <v>河川改修</v>
          </cell>
          <cell r="C12" t="str">
            <v>改修</v>
          </cell>
        </row>
        <row r="13">
          <cell r="A13">
            <v>12</v>
          </cell>
          <cell r="B13" t="str">
            <v>都市河川</v>
          </cell>
          <cell r="C13" t="str">
            <v>都河</v>
          </cell>
        </row>
        <row r="14">
          <cell r="A14">
            <v>13</v>
          </cell>
          <cell r="B14" t="str">
            <v>通常砂防</v>
          </cell>
          <cell r="C14" t="str">
            <v>通砂</v>
          </cell>
        </row>
        <row r="15">
          <cell r="A15">
            <v>14</v>
          </cell>
          <cell r="B15" t="str">
            <v>ダム砂防</v>
          </cell>
          <cell r="C15" t="str">
            <v>ダム</v>
          </cell>
        </row>
        <row r="16">
          <cell r="A16">
            <v>15</v>
          </cell>
          <cell r="B16" t="str">
            <v>下水道</v>
          </cell>
          <cell r="C16" t="str">
            <v>下水</v>
          </cell>
        </row>
        <row r="17">
          <cell r="A17">
            <v>16</v>
          </cell>
          <cell r="B17" t="str">
            <v>公園</v>
          </cell>
          <cell r="C17" t="str">
            <v>公園</v>
          </cell>
        </row>
        <row r="18">
          <cell r="A18">
            <v>17</v>
          </cell>
          <cell r="B18" t="str">
            <v>港湾</v>
          </cell>
          <cell r="C18" t="str">
            <v>港湾</v>
          </cell>
        </row>
        <row r="19">
          <cell r="A19">
            <v>18</v>
          </cell>
          <cell r="B19" t="str">
            <v>急傾斜</v>
          </cell>
          <cell r="C19" t="str">
            <v>急傾斜</v>
          </cell>
        </row>
        <row r="20">
          <cell r="A20">
            <v>19</v>
          </cell>
          <cell r="B20" t="str">
            <v>地すべり</v>
          </cell>
          <cell r="C20" t="str">
            <v>地すべり</v>
          </cell>
        </row>
        <row r="21">
          <cell r="A21">
            <v>20</v>
          </cell>
          <cell r="B21" t="str">
            <v>流調</v>
          </cell>
          <cell r="C21" t="str">
            <v>流調</v>
          </cell>
        </row>
        <row r="22">
          <cell r="A22">
            <v>21</v>
          </cell>
          <cell r="B22" t="str">
            <v>都開資金</v>
          </cell>
          <cell r="C22" t="str">
            <v>都開資金</v>
          </cell>
        </row>
        <row r="23">
          <cell r="A23">
            <v>22</v>
          </cell>
          <cell r="B23" t="str">
            <v>住宅促進</v>
          </cell>
          <cell r="C23" t="str">
            <v>住宅促進</v>
          </cell>
        </row>
        <row r="24">
          <cell r="A24">
            <v>23</v>
          </cell>
          <cell r="B24" t="str">
            <v>河川総合浄化対策</v>
          </cell>
          <cell r="C24" t="str">
            <v>総合浄化</v>
          </cell>
        </row>
        <row r="25">
          <cell r="A25">
            <v>24</v>
          </cell>
          <cell r="B25" t="str">
            <v>空港対策室</v>
          </cell>
          <cell r="C25" t="str">
            <v>空港対策室</v>
          </cell>
        </row>
        <row r="26">
          <cell r="A26">
            <v>25</v>
          </cell>
          <cell r="B26" t="str">
            <v>農の振興室</v>
          </cell>
          <cell r="C26" t="str">
            <v>農の振興室</v>
          </cell>
        </row>
        <row r="27">
          <cell r="A27">
            <v>26</v>
          </cell>
          <cell r="B27" t="str">
            <v>大阪外環状鉄道</v>
          </cell>
          <cell r="C27" t="str">
            <v>外環状鉄道</v>
          </cell>
        </row>
        <row r="28">
          <cell r="A28">
            <v>27</v>
          </cell>
          <cell r="B28" t="str">
            <v>消防防災</v>
          </cell>
          <cell r="C28" t="str">
            <v>消防防災</v>
          </cell>
        </row>
      </sheetData>
      <sheetData sheetId="14">
        <row r="1">
          <cell r="A1" t="str">
            <v>Code</v>
          </cell>
          <cell r="B1" t="str">
            <v>Meisho</v>
          </cell>
          <cell r="C1" t="str">
            <v>Ryakusho</v>
          </cell>
        </row>
        <row r="2">
          <cell r="A2">
            <v>0</v>
          </cell>
        </row>
        <row r="3">
          <cell r="A3">
            <v>40</v>
          </cell>
          <cell r="B3" t="str">
            <v>住宅</v>
          </cell>
          <cell r="C3" t="str">
            <v>除　去</v>
          </cell>
        </row>
        <row r="4">
          <cell r="A4">
            <v>41</v>
          </cell>
          <cell r="B4" t="str">
            <v>倉庫</v>
          </cell>
          <cell r="C4" t="str">
            <v>除　去</v>
          </cell>
        </row>
        <row r="5">
          <cell r="A5">
            <v>42</v>
          </cell>
          <cell r="B5" t="str">
            <v>工作物</v>
          </cell>
          <cell r="C5" t="str">
            <v>除　去</v>
          </cell>
        </row>
        <row r="6">
          <cell r="A6">
            <v>43</v>
          </cell>
          <cell r="B6" t="str">
            <v>樹木</v>
          </cell>
          <cell r="C6" t="str">
            <v>除　去</v>
          </cell>
        </row>
        <row r="7">
          <cell r="A7">
            <v>44</v>
          </cell>
          <cell r="B7" t="str">
            <v>車庫</v>
          </cell>
          <cell r="C7" t="str">
            <v>除　去</v>
          </cell>
        </row>
        <row r="8">
          <cell r="A8">
            <v>45</v>
          </cell>
          <cell r="B8" t="str">
            <v>工場</v>
          </cell>
          <cell r="C8" t="str">
            <v>除　去</v>
          </cell>
        </row>
        <row r="9">
          <cell r="A9">
            <v>46</v>
          </cell>
          <cell r="B9" t="str">
            <v>事務所</v>
          </cell>
          <cell r="C9" t="str">
            <v>除　去</v>
          </cell>
        </row>
        <row r="10">
          <cell r="A10">
            <v>47</v>
          </cell>
          <cell r="B10" t="str">
            <v>作業場</v>
          </cell>
          <cell r="C10" t="str">
            <v>除　去</v>
          </cell>
        </row>
        <row r="11">
          <cell r="A11">
            <v>48</v>
          </cell>
          <cell r="B11" t="str">
            <v>小屋</v>
          </cell>
          <cell r="C11" t="str">
            <v>除　去</v>
          </cell>
        </row>
        <row r="12">
          <cell r="A12">
            <v>49</v>
          </cell>
          <cell r="B12" t="str">
            <v>店舗</v>
          </cell>
          <cell r="C12" t="str">
            <v>除　去</v>
          </cell>
        </row>
        <row r="13">
          <cell r="A13">
            <v>50</v>
          </cell>
          <cell r="B13" t="str">
            <v>ホテル</v>
          </cell>
          <cell r="C13" t="str">
            <v>除　去</v>
          </cell>
        </row>
        <row r="14">
          <cell r="A14">
            <v>51</v>
          </cell>
          <cell r="B14" t="str">
            <v>アパ―ト</v>
          </cell>
          <cell r="C14" t="str">
            <v>除　去</v>
          </cell>
        </row>
        <row r="15">
          <cell r="A15">
            <v>52</v>
          </cell>
          <cell r="B15" t="str">
            <v>公共施設</v>
          </cell>
          <cell r="C15" t="str">
            <v>除　去</v>
          </cell>
        </row>
        <row r="16">
          <cell r="A16">
            <v>53</v>
          </cell>
          <cell r="B16" t="str">
            <v>立退移転</v>
          </cell>
          <cell r="C16" t="str">
            <v>除　去</v>
          </cell>
        </row>
        <row r="17">
          <cell r="A17">
            <v>54</v>
          </cell>
          <cell r="B17" t="str">
            <v>残地補償</v>
          </cell>
          <cell r="C17" t="str">
            <v>残地補償</v>
          </cell>
        </row>
        <row r="18">
          <cell r="A18">
            <v>55</v>
          </cell>
          <cell r="B18" t="str">
            <v>家畜舎</v>
          </cell>
          <cell r="C18" t="str">
            <v>除　去</v>
          </cell>
        </row>
        <row r="19">
          <cell r="A19">
            <v>56</v>
          </cell>
          <cell r="B19" t="str">
            <v>営業補償</v>
          </cell>
          <cell r="C19" t="str">
            <v>営業補償</v>
          </cell>
        </row>
        <row r="20">
          <cell r="A20">
            <v>57</v>
          </cell>
          <cell r="B20" t="str">
            <v>社</v>
          </cell>
          <cell r="C20" t="str">
            <v>除　去</v>
          </cell>
        </row>
        <row r="21">
          <cell r="A21">
            <v>58</v>
          </cell>
          <cell r="B21" t="str">
            <v>病院</v>
          </cell>
          <cell r="C21" t="str">
            <v>除　去</v>
          </cell>
        </row>
        <row r="22">
          <cell r="A22">
            <v>59</v>
          </cell>
          <cell r="B22" t="str">
            <v>地蔵尊</v>
          </cell>
          <cell r="C22" t="str">
            <v>除　去</v>
          </cell>
        </row>
        <row r="23">
          <cell r="A23">
            <v>60</v>
          </cell>
          <cell r="B23" t="str">
            <v>離職者補償</v>
          </cell>
          <cell r="C23" t="str">
            <v>離職者補償</v>
          </cell>
        </row>
        <row r="24">
          <cell r="A24">
            <v>61</v>
          </cell>
          <cell r="B24" t="str">
            <v>養魚補償</v>
          </cell>
          <cell r="C24" t="str">
            <v>養魚補償</v>
          </cell>
        </row>
        <row r="25">
          <cell r="A25">
            <v>62</v>
          </cell>
          <cell r="B25" t="str">
            <v>消費税</v>
          </cell>
          <cell r="C25" t="str">
            <v>消費税</v>
          </cell>
        </row>
        <row r="26">
          <cell r="A26">
            <v>63</v>
          </cell>
          <cell r="B26" t="str">
            <v>給油所</v>
          </cell>
          <cell r="C26" t="str">
            <v>除　去</v>
          </cell>
        </row>
        <row r="27">
          <cell r="A27">
            <v>64</v>
          </cell>
          <cell r="B27" t="str">
            <v>店舗付住宅</v>
          </cell>
          <cell r="C27" t="str">
            <v>除　去</v>
          </cell>
        </row>
        <row r="28">
          <cell r="A28">
            <v>65</v>
          </cell>
          <cell r="B28" t="str">
            <v>工場兼住宅</v>
          </cell>
          <cell r="C28" t="str">
            <v>除　去</v>
          </cell>
        </row>
        <row r="29">
          <cell r="A29">
            <v>66</v>
          </cell>
          <cell r="B29" t="str">
            <v>機械設備</v>
          </cell>
          <cell r="C29" t="str">
            <v>除　去</v>
          </cell>
        </row>
        <row r="30">
          <cell r="A30">
            <v>67</v>
          </cell>
          <cell r="B30" t="str">
            <v>損失補償</v>
          </cell>
          <cell r="C30" t="str">
            <v>損失補償</v>
          </cell>
        </row>
        <row r="31">
          <cell r="A31">
            <v>68</v>
          </cell>
          <cell r="B31" t="str">
            <v>墓碑</v>
          </cell>
          <cell r="C31" t="str">
            <v>除　去</v>
          </cell>
        </row>
        <row r="32">
          <cell r="A32">
            <v>69</v>
          </cell>
          <cell r="B32" t="str">
            <v>共同住宅</v>
          </cell>
          <cell r="C32" t="str">
            <v>除　去</v>
          </cell>
        </row>
        <row r="33">
          <cell r="A33">
            <v>70</v>
          </cell>
          <cell r="B33" t="str">
            <v>社宅</v>
          </cell>
          <cell r="C33" t="str">
            <v>除　去</v>
          </cell>
        </row>
        <row r="34">
          <cell r="A34">
            <v>71</v>
          </cell>
          <cell r="B34" t="str">
            <v>建設資材</v>
          </cell>
          <cell r="C34" t="str">
            <v>除　去</v>
          </cell>
        </row>
        <row r="35">
          <cell r="A35">
            <v>72</v>
          </cell>
          <cell r="B35" t="str">
            <v>竹</v>
          </cell>
          <cell r="C35" t="str">
            <v>除　去</v>
          </cell>
        </row>
        <row r="36">
          <cell r="A36">
            <v>73</v>
          </cell>
          <cell r="B36" t="str">
            <v>動産</v>
          </cell>
          <cell r="C36" t="str">
            <v>除　去</v>
          </cell>
        </row>
        <row r="37">
          <cell r="A37">
            <v>74</v>
          </cell>
          <cell r="B37" t="str">
            <v>納屋</v>
          </cell>
          <cell r="C37" t="str">
            <v>除　去</v>
          </cell>
        </row>
      </sheetData>
      <sheetData sheetId="15"/>
      <sheetData sheetId="16"/>
      <sheetData sheetId="17"/>
      <sheetData sheetId="18"/>
      <sheetData sheetId="19"/>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見積"/>
      <sheetName val="見積980427"/>
      <sheetName val="作業内容"/>
      <sheetName val="見積980427 (2)"/>
    </sheetNames>
    <sheetDataSet>
      <sheetData sheetId="0">
        <row r="2">
          <cell r="B2" t="str">
            <v>西日本旅客鉄道株式会社</v>
          </cell>
          <cell r="J2">
            <v>35639</v>
          </cell>
        </row>
        <row r="3">
          <cell r="B3" t="str">
            <v>経　営　企　画　部</v>
          </cell>
          <cell r="D3" t="str">
            <v>本社電子メ－ルシステム</v>
          </cell>
        </row>
        <row r="4">
          <cell r="B4" t="str">
            <v>情報システム室</v>
          </cell>
          <cell r="D4" t="str">
            <v>支社間（大阪・広島）接続の検討</v>
          </cell>
        </row>
        <row r="5">
          <cell r="A5" t="str">
            <v>　</v>
          </cell>
          <cell r="B5" t="str">
            <v>脇谷 主席 様</v>
          </cell>
          <cell r="J5" t="str">
            <v>日本電気株式会社</v>
          </cell>
        </row>
        <row r="6">
          <cell r="J6" t="str">
            <v>交通ｼｽﾃﾑ事業部</v>
          </cell>
        </row>
        <row r="7">
          <cell r="J7" t="str">
            <v>第３SI営業部</v>
          </cell>
        </row>
        <row r="8">
          <cell r="J8" t="str">
            <v>（担当：林・渡辺）</v>
          </cell>
        </row>
        <row r="12">
          <cell r="B12" t="str">
            <v>　　貴社益々御清栄のこととお慶び申し上げます。又、平素より格別なるご愛顧を賜りまして厚く御礼申し上げます。</v>
          </cell>
        </row>
        <row r="13">
          <cell r="B13" t="str">
            <v>　さて、お問い合わせ頂きました本社電子メ－ルシステムの支社間接続の検討につきまして下記に報告させて頂きます。</v>
          </cell>
        </row>
        <row r="16">
          <cell r="E16" t="str">
            <v>記</v>
          </cell>
        </row>
        <row r="18">
          <cell r="B18" t="str">
            <v>１．検討内容について</v>
          </cell>
        </row>
        <row r="20">
          <cell r="C20" t="str">
            <v>本社電子メ－ルシステムの導入検討におかれまして、大阪支社・広島支社とのシステム接続方式・費用について</v>
          </cell>
        </row>
        <row r="21">
          <cell r="C21" t="str">
            <v>次に上げる２つのシステム環境を想定して提示する。</v>
          </cell>
        </row>
        <row r="23">
          <cell r="C23" t="str">
            <v>・パタ－ン１：本社に導入されるシステムがSTAROFFICEを想定したシステム環境</v>
          </cell>
        </row>
        <row r="24">
          <cell r="C24" t="str">
            <v>・パタ－ン２：本社に導入されるシステムがSTAROFFICE以外を想定したシステム環境</v>
          </cell>
        </row>
        <row r="26">
          <cell r="B26" t="str">
            <v>２．システム構成図並びに機能概要について</v>
          </cell>
        </row>
        <row r="28">
          <cell r="C28" t="str">
            <v>別紙をご参照申し上げます。</v>
          </cell>
        </row>
        <row r="30">
          <cell r="B30" t="str">
            <v>３．導入費用見積について</v>
          </cell>
        </row>
        <row r="32">
          <cell r="B32" t="str">
            <v>（１）パタ－ン１：本社に導入されるシステムがSTAROFFICEを想定したシステム環境</v>
          </cell>
        </row>
        <row r="33">
          <cell r="B33" t="str">
            <v>　A：本社側導入費用：パタ－ン１</v>
          </cell>
          <cell r="I33" t="str">
            <v>（単位：円、消費税を含みません）</v>
          </cell>
        </row>
        <row r="34">
          <cell r="B34" t="str">
            <v>NO</v>
          </cell>
          <cell r="C34" t="str">
            <v>製品名称</v>
          </cell>
          <cell r="D34" t="str">
            <v>型名</v>
          </cell>
          <cell r="E34" t="str">
            <v>数量</v>
          </cell>
          <cell r="F34" t="str">
            <v>合計金額</v>
          </cell>
          <cell r="G34" t="str">
            <v>単位</v>
          </cell>
          <cell r="H34" t="str">
            <v>標準価格</v>
          </cell>
          <cell r="I34" t="str">
            <v>標準合価</v>
          </cell>
          <cell r="J34" t="str">
            <v>備考欄</v>
          </cell>
        </row>
        <row r="35">
          <cell r="B35">
            <v>1</v>
          </cell>
          <cell r="C35" t="str">
            <v>（ル－タ）</v>
          </cell>
        </row>
        <row r="36">
          <cell r="C36" t="str">
            <v>（１）IP45/620-M基本部11-1</v>
          </cell>
          <cell r="D36" t="str">
            <v>Y8LA-111</v>
          </cell>
          <cell r="E36">
            <v>1</v>
          </cell>
          <cell r="G36" t="str">
            <v>台</v>
          </cell>
          <cell r="H36">
            <v>455000</v>
          </cell>
          <cell r="I36">
            <v>455000</v>
          </cell>
        </row>
        <row r="37">
          <cell r="C37" t="str">
            <v>（２）IP45/620-IPｾｯﾄ11-1</v>
          </cell>
          <cell r="D37" t="str">
            <v>Y8L-111</v>
          </cell>
          <cell r="E37">
            <v>1</v>
          </cell>
          <cell r="G37" t="str">
            <v>台</v>
          </cell>
          <cell r="H37">
            <v>387000</v>
          </cell>
          <cell r="I37">
            <v>387000</v>
          </cell>
        </row>
        <row r="38">
          <cell r="C38" t="str">
            <v>（３）ｲ-ｻﾈｯﾄｲﾝﾀ-ﾌｪ-ｽ</v>
          </cell>
          <cell r="D38" t="str">
            <v>Y6J5</v>
          </cell>
          <cell r="E38">
            <v>1</v>
          </cell>
          <cell r="G38" t="str">
            <v>台</v>
          </cell>
          <cell r="H38">
            <v>410000</v>
          </cell>
          <cell r="I38">
            <v>410000</v>
          </cell>
        </row>
        <row r="39">
          <cell r="C39" t="str">
            <v>（４）高速回線ｲﾝﾀ-ﾌｪ-ｽ</v>
          </cell>
          <cell r="D39" t="str">
            <v>Y6J7</v>
          </cell>
          <cell r="E39">
            <v>1</v>
          </cell>
          <cell r="G39" t="str">
            <v>台</v>
          </cell>
          <cell r="H39">
            <v>524000</v>
          </cell>
          <cell r="I39">
            <v>524000</v>
          </cell>
        </row>
        <row r="40">
          <cell r="C40" t="str">
            <v>（５）V-35変換ｹ-ﾌﾞﾙDTEﾓ-ﾄﾞ</v>
          </cell>
          <cell r="D40" t="str">
            <v>Y6GN</v>
          </cell>
          <cell r="E40">
            <v>2</v>
          </cell>
          <cell r="G40" t="str">
            <v>台</v>
          </cell>
          <cell r="H40">
            <v>26000</v>
          </cell>
          <cell r="I40">
            <v>52000</v>
          </cell>
        </row>
        <row r="41">
          <cell r="C41" t="str">
            <v>（６）V-35ｽﾄﾚ-ﾄｹ-ﾌﾞﾙ（１ｍ)</v>
          </cell>
          <cell r="D41" t="str">
            <v>Y6J1</v>
          </cell>
          <cell r="E41">
            <v>2</v>
          </cell>
          <cell r="G41" t="str">
            <v>台</v>
          </cell>
          <cell r="H41">
            <v>20000</v>
          </cell>
          <cell r="I41">
            <v>40000</v>
          </cell>
        </row>
        <row r="42">
          <cell r="C42" t="str">
            <v>（７）搬入・現地調整費用</v>
          </cell>
          <cell r="E42">
            <v>1</v>
          </cell>
          <cell r="G42" t="str">
            <v>台</v>
          </cell>
          <cell r="H42">
            <v>85000</v>
          </cell>
          <cell r="I42">
            <v>85000</v>
          </cell>
        </row>
        <row r="43">
          <cell r="C43" t="str">
            <v>（８）コンフィグレ－ション費用</v>
          </cell>
          <cell r="E43">
            <v>1</v>
          </cell>
          <cell r="G43" t="str">
            <v>台</v>
          </cell>
          <cell r="H43">
            <v>100000</v>
          </cell>
          <cell r="I43">
            <v>100000</v>
          </cell>
        </row>
        <row r="44">
          <cell r="C44" t="str">
            <v>小計</v>
          </cell>
          <cell r="I44">
            <v>2053000</v>
          </cell>
        </row>
        <row r="45">
          <cell r="B45">
            <v>2</v>
          </cell>
          <cell r="C45" t="str">
            <v>（タ－ミナルアダプタ）</v>
          </cell>
        </row>
        <row r="46">
          <cell r="C46" t="str">
            <v>（１）タ－ミナルアダプタ</v>
          </cell>
          <cell r="D46" t="str">
            <v>ez128kTA</v>
          </cell>
          <cell r="E46">
            <v>1</v>
          </cell>
          <cell r="G46" t="str">
            <v>台</v>
          </cell>
          <cell r="H46">
            <v>240000</v>
          </cell>
          <cell r="I46">
            <v>240000</v>
          </cell>
        </row>
        <row r="47">
          <cell r="C47" t="str">
            <v>（２）搬入・現地調整費用</v>
          </cell>
          <cell r="E47">
            <v>1</v>
          </cell>
          <cell r="G47" t="str">
            <v>台</v>
          </cell>
          <cell r="H47">
            <v>65000</v>
          </cell>
          <cell r="I47">
            <v>65000</v>
          </cell>
        </row>
        <row r="48">
          <cell r="C48" t="str">
            <v>小計</v>
          </cell>
          <cell r="I48">
            <v>305000</v>
          </cell>
        </row>
        <row r="49">
          <cell r="B49">
            <v>3</v>
          </cell>
          <cell r="C49" t="str">
            <v>ＰＰ（Staroffice／サ－バリンク　Ｒ２．１）</v>
          </cell>
          <cell r="D49" t="str">
            <v>UM8621-C0C</v>
          </cell>
          <cell r="E49">
            <v>1</v>
          </cell>
          <cell r="H49">
            <v>150000</v>
          </cell>
          <cell r="I49">
            <v>150000</v>
          </cell>
          <cell r="J49" t="str">
            <v>ｻ-ﾊﾞCPU：ｲﾝﾃﾙを想定</v>
          </cell>
        </row>
        <row r="50">
          <cell r="B50">
            <v>4</v>
          </cell>
          <cell r="C50" t="str">
            <v>システム構築費用</v>
          </cell>
          <cell r="E50" t="str">
            <v>－</v>
          </cell>
          <cell r="F50" t="str">
            <v>－</v>
          </cell>
          <cell r="G50" t="str">
            <v>－</v>
          </cell>
          <cell r="H50" t="str">
            <v>－</v>
          </cell>
          <cell r="I50" t="str">
            <v>－</v>
          </cell>
          <cell r="J50" t="str">
            <v>本社ＳＩ構築費にて提示</v>
          </cell>
        </row>
        <row r="51">
          <cell r="B51">
            <v>5</v>
          </cell>
          <cell r="C51" t="str">
            <v>回線敷設費用（屋内線等）</v>
          </cell>
          <cell r="E51" t="str">
            <v>－</v>
          </cell>
          <cell r="F51" t="str">
            <v>－</v>
          </cell>
          <cell r="G51" t="str">
            <v>－</v>
          </cell>
          <cell r="H51" t="str">
            <v>－</v>
          </cell>
          <cell r="I51" t="str">
            <v>－</v>
          </cell>
          <cell r="J51" t="str">
            <v>含みません</v>
          </cell>
        </row>
        <row r="52">
          <cell r="B52">
            <v>6</v>
          </cell>
          <cell r="C52" t="str">
            <v>回線費用（専用線・ＩＮＳ）</v>
          </cell>
          <cell r="E52" t="str">
            <v>－</v>
          </cell>
          <cell r="F52" t="str">
            <v>－</v>
          </cell>
          <cell r="G52" t="str">
            <v>－</v>
          </cell>
          <cell r="H52" t="str">
            <v>－</v>
          </cell>
          <cell r="I52" t="str">
            <v>－</v>
          </cell>
          <cell r="J52" t="str">
            <v>同上</v>
          </cell>
        </row>
        <row r="53">
          <cell r="C53" t="str">
            <v>小計</v>
          </cell>
          <cell r="H53" t="str">
            <v>－</v>
          </cell>
          <cell r="I53">
            <v>150000</v>
          </cell>
        </row>
        <row r="54">
          <cell r="H54" t="str">
            <v>合計</v>
          </cell>
          <cell r="I54">
            <v>2508000</v>
          </cell>
        </row>
        <row r="55">
          <cell r="B55" t="str">
            <v>補足事項</v>
          </cell>
        </row>
        <row r="56">
          <cell r="C56" t="str">
            <v>1．Starofficeサ－バリンクはStarofficeサ－バをマルチサ－バ構成で構築する場合、Starofficeサ－バと連携して</v>
          </cell>
        </row>
        <row r="57">
          <cell r="C57" t="str">
            <v>複数サ－バ間でオフィス管理・ファイル管理・メ－ル流通の各機能を提供致します。（Starofficeサ－バを含む</v>
          </cell>
        </row>
        <row r="58">
          <cell r="C58" t="str">
            <v>Starofficeを実現するＰＰは別途お打ち合わせの上お見積もり致します）</v>
          </cell>
        </row>
        <row r="59">
          <cell r="C59" t="str">
            <v>２．本検討に関わるシステム構築費（本社側）は本社側のシステム構築費にて提示させて頂きます</v>
          </cell>
        </row>
        <row r="60">
          <cell r="C60" t="str">
            <v>３．本社～支社間の回線の選択並びに、通信機器の構成はお打合せの後、再構成させて頂く必要があります。</v>
          </cell>
        </row>
        <row r="61">
          <cell r="C61" t="str">
            <v>（本お見積もりでは専用回線を使用される事を想定させて頂いております：本項の補足は、以下の各パタ－ンに共通）</v>
          </cell>
        </row>
        <row r="69">
          <cell r="B69" t="str">
            <v>　Ｂ：大阪支社・広島支社側導入費用：パタ－ン１</v>
          </cell>
          <cell r="I69" t="str">
            <v>（単位：円、消費税を含みません）</v>
          </cell>
        </row>
        <row r="70">
          <cell r="B70" t="str">
            <v>NO</v>
          </cell>
          <cell r="C70" t="str">
            <v>製品名称</v>
          </cell>
          <cell r="D70" t="str">
            <v>型名</v>
          </cell>
          <cell r="E70" t="str">
            <v>数量</v>
          </cell>
          <cell r="F70" t="str">
            <v>合計金額</v>
          </cell>
          <cell r="G70" t="str">
            <v>単位</v>
          </cell>
          <cell r="H70" t="str">
            <v>標準価格</v>
          </cell>
          <cell r="I70" t="str">
            <v>標準合価</v>
          </cell>
          <cell r="J70" t="str">
            <v>備考欄</v>
          </cell>
        </row>
        <row r="71">
          <cell r="B71">
            <v>1</v>
          </cell>
          <cell r="C71" t="str">
            <v>（ル－タ）</v>
          </cell>
        </row>
        <row r="72">
          <cell r="C72" t="str">
            <v>（１）IP45/161　基本部11-1</v>
          </cell>
          <cell r="D72" t="str">
            <v>Y8ＸA-111</v>
          </cell>
          <cell r="E72">
            <v>2</v>
          </cell>
          <cell r="G72" t="str">
            <v>台</v>
          </cell>
          <cell r="H72">
            <v>162000</v>
          </cell>
          <cell r="I72">
            <v>324000</v>
          </cell>
        </row>
        <row r="73">
          <cell r="C73" t="str">
            <v>（２）IP45/161　ＩＰ11-1</v>
          </cell>
          <cell r="D73" t="str">
            <v>Y8Ｘ１-111</v>
          </cell>
          <cell r="E73">
            <v>2</v>
          </cell>
          <cell r="G73" t="str">
            <v>台</v>
          </cell>
          <cell r="H73">
            <v>109000</v>
          </cell>
          <cell r="I73">
            <v>218000</v>
          </cell>
        </row>
        <row r="74">
          <cell r="C74" t="str">
            <v>（３）V-35変換ｹ-ﾌﾞﾙDTEﾓ-ﾄﾞ</v>
          </cell>
          <cell r="D74" t="str">
            <v>Y6GＬ</v>
          </cell>
          <cell r="E74">
            <v>2</v>
          </cell>
          <cell r="G74" t="str">
            <v>台</v>
          </cell>
          <cell r="H74">
            <v>26000</v>
          </cell>
          <cell r="I74">
            <v>52000</v>
          </cell>
        </row>
        <row r="75">
          <cell r="C75" t="str">
            <v>（４）V-35ｽﾄﾚ-ﾄｹ-ﾌﾞﾙ（１ｍ)</v>
          </cell>
          <cell r="D75" t="str">
            <v>Y6NP</v>
          </cell>
          <cell r="E75">
            <v>2</v>
          </cell>
          <cell r="G75" t="str">
            <v>台</v>
          </cell>
          <cell r="H75">
            <v>20000</v>
          </cell>
          <cell r="I75">
            <v>40000</v>
          </cell>
        </row>
        <row r="76">
          <cell r="C76" t="str">
            <v>（５）搬入・現地調整費用</v>
          </cell>
          <cell r="E76">
            <v>2</v>
          </cell>
          <cell r="G76" t="str">
            <v>台</v>
          </cell>
          <cell r="H76">
            <v>65000</v>
          </cell>
          <cell r="I76">
            <v>130000</v>
          </cell>
        </row>
        <row r="77">
          <cell r="C77" t="str">
            <v>（６）コンフィグレ－ション費用</v>
          </cell>
          <cell r="E77">
            <v>2</v>
          </cell>
          <cell r="G77" t="str">
            <v>台</v>
          </cell>
          <cell r="H77">
            <v>50000</v>
          </cell>
          <cell r="I77">
            <v>100000</v>
          </cell>
        </row>
        <row r="78">
          <cell r="C78" t="str">
            <v>小計</v>
          </cell>
          <cell r="I78">
            <v>864000</v>
          </cell>
        </row>
        <row r="79">
          <cell r="B79">
            <v>2</v>
          </cell>
          <cell r="C79" t="str">
            <v>（タ－ミナルアダプタ）</v>
          </cell>
        </row>
        <row r="80">
          <cell r="C80" t="str">
            <v>（１）タ－ミナルアダプタ</v>
          </cell>
          <cell r="D80" t="str">
            <v>ez128kTA</v>
          </cell>
          <cell r="E80">
            <v>2</v>
          </cell>
          <cell r="G80" t="str">
            <v>台</v>
          </cell>
          <cell r="H80">
            <v>240000</v>
          </cell>
          <cell r="I80">
            <v>480000</v>
          </cell>
        </row>
        <row r="81">
          <cell r="C81" t="str">
            <v>（２）現地調整費用</v>
          </cell>
          <cell r="E81">
            <v>2</v>
          </cell>
          <cell r="G81" t="str">
            <v>台</v>
          </cell>
          <cell r="H81">
            <v>50000</v>
          </cell>
          <cell r="I81">
            <v>100000</v>
          </cell>
        </row>
        <row r="82">
          <cell r="C82" t="str">
            <v>小計</v>
          </cell>
          <cell r="I82">
            <v>580000</v>
          </cell>
        </row>
        <row r="83">
          <cell r="B83">
            <v>3</v>
          </cell>
          <cell r="C83" t="str">
            <v>ＰＰ（Staroffice／サ－バリンク）</v>
          </cell>
          <cell r="E83" t="str">
            <v>－</v>
          </cell>
          <cell r="H83" t="str">
            <v>－</v>
          </cell>
          <cell r="J83" t="str">
            <v>各支社、導入済みです</v>
          </cell>
        </row>
        <row r="84">
          <cell r="B84">
            <v>4</v>
          </cell>
          <cell r="C84" t="str">
            <v>（システム構築費用）</v>
          </cell>
        </row>
        <row r="85">
          <cell r="C85" t="str">
            <v>（１）大阪支社</v>
          </cell>
          <cell r="E85">
            <v>5</v>
          </cell>
          <cell r="G85" t="str">
            <v>人日</v>
          </cell>
          <cell r="H85">
            <v>60000</v>
          </cell>
          <cell r="I85">
            <v>300000</v>
          </cell>
        </row>
        <row r="86">
          <cell r="C86" t="str">
            <v>（２）広島支社</v>
          </cell>
          <cell r="E86">
            <v>5</v>
          </cell>
          <cell r="G86" t="str">
            <v>人日</v>
          </cell>
          <cell r="H86">
            <v>60000</v>
          </cell>
          <cell r="I86">
            <v>300000</v>
          </cell>
        </row>
        <row r="87">
          <cell r="C87" t="str">
            <v>小計</v>
          </cell>
          <cell r="I87">
            <v>600000</v>
          </cell>
        </row>
        <row r="88">
          <cell r="B88">
            <v>5</v>
          </cell>
          <cell r="C88" t="str">
            <v>回線敷設費用（屋内線等）</v>
          </cell>
          <cell r="E88" t="str">
            <v>－</v>
          </cell>
          <cell r="F88" t="str">
            <v>－</v>
          </cell>
          <cell r="G88" t="str">
            <v>－</v>
          </cell>
          <cell r="H88" t="str">
            <v>－</v>
          </cell>
          <cell r="I88" t="str">
            <v>－</v>
          </cell>
          <cell r="J88" t="str">
            <v>含みません</v>
          </cell>
        </row>
        <row r="89">
          <cell r="B89">
            <v>6</v>
          </cell>
          <cell r="C89" t="str">
            <v>回線費用（専用線・ＩＮＳ）</v>
          </cell>
          <cell r="E89" t="str">
            <v>－</v>
          </cell>
          <cell r="F89" t="str">
            <v>－</v>
          </cell>
          <cell r="G89" t="str">
            <v>－</v>
          </cell>
          <cell r="H89" t="str">
            <v>－</v>
          </cell>
          <cell r="I89" t="str">
            <v>－</v>
          </cell>
          <cell r="J89" t="str">
            <v>同上</v>
          </cell>
        </row>
        <row r="90">
          <cell r="C90" t="str">
            <v>小計</v>
          </cell>
          <cell r="I90" t="str">
            <v>－</v>
          </cell>
        </row>
        <row r="91">
          <cell r="H91" t="str">
            <v>合計</v>
          </cell>
          <cell r="I91">
            <v>2044000</v>
          </cell>
        </row>
      </sheetData>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前提条件"/>
      <sheetName val="お見積費用"/>
      <sheetName val="業務別フェーズ別"/>
      <sheetName val="（別紙）工数算出"/>
      <sheetName val="項目説明"/>
      <sheetName val="オンライン処理"/>
      <sheetName val="Ｈ１１バッチ処理"/>
      <sheetName val="Ｈ１２バッチ処理 "/>
      <sheetName val="生保オンライン "/>
      <sheetName val="生保バッチ "/>
      <sheetName val="財務"/>
      <sheetName val="パッケージＩ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詳細"/>
      <sheetName val="Para"/>
      <sheetName val="index"/>
      <sheetName val="KM5155"/>
      <sheetName val="KM5155_H20"/>
      <sheetName val="KM5155_H20_Ver2"/>
      <sheetName val="KM5170"/>
      <sheetName val="KM5170_H20"/>
      <sheetName val="KM5183"/>
      <sheetName val="KM5183_H20"/>
      <sheetName val="パラメータ"/>
      <sheetName val="条件設定"/>
      <sheetName val="ﾌﾟﾛｸﾞﾗﾑ一覧"/>
      <sheetName val="VESTIBULE推奨サーバ020930"/>
      <sheetName val="項目説明＆選択リスト"/>
      <sheetName val="生保オンライン "/>
      <sheetName val="単金表"/>
      <sheetName val="印刷発注原稿"/>
      <sheetName val="概算見積"/>
      <sheetName val="ユーザ向け要求事項一覧資料(くすのき連合)"/>
      <sheetName val="グラフワーク"/>
      <sheetName val="コンボ"/>
      <sheetName val="明細"/>
      <sheetName val="日立　1住記個人情報ファイル"/>
      <sheetName val="ハード構成"/>
      <sheetName val="evidence"/>
    </sheetNames>
    <sheetDataSet>
      <sheetData sheetId="0"/>
      <sheetData sheetId="1"/>
      <sheetData sheetId="2" refreshError="1">
        <row r="1">
          <cell r="A1" t="str">
            <v>サブシステム</v>
          </cell>
        </row>
        <row r="2">
          <cell r="A2" t="str">
            <v>資格</v>
          </cell>
        </row>
        <row r="3">
          <cell r="A3" t="str">
            <v>保険料</v>
          </cell>
        </row>
        <row r="4">
          <cell r="A4" t="str">
            <v>受給者</v>
          </cell>
        </row>
        <row r="5">
          <cell r="A5" t="str">
            <v>給付</v>
          </cell>
        </row>
        <row r="6">
          <cell r="A6" t="str">
            <v>共通</v>
          </cell>
        </row>
        <row r="7">
          <cell r="A7" t="str">
            <v>全般</v>
          </cell>
        </row>
      </sheetData>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項目説明"/>
      <sheetName val="Para"/>
      <sheetName val="祝祭日"/>
      <sheetName val="区分"/>
      <sheetName val="コンボ"/>
      <sheetName val="YYYYMMDD_課題管理表記入方法_1D"/>
      <sheetName val="係数"/>
      <sheetName val="規模一覧"/>
      <sheetName val="List"/>
      <sheetName val="evidenc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1"/>
      <sheetName val="Sheet1"/>
      <sheetName val="作業工数表"/>
      <sheetName val="全体状況"/>
      <sheetName val="完了分"/>
      <sheetName val="未対応"/>
      <sheetName val="機能強化対応一覧"/>
      <sheetName val="機能強化検討一覧"/>
      <sheetName val="通知有"/>
      <sheetName val="制度改正にて対応"/>
      <sheetName val="Sheet3"/>
      <sheetName val="見積合計"/>
      <sheetName val="歩掛一覧"/>
      <sheetName val="3.事前確認資料"/>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EC"/>
    </sheetNames>
    <definedNames>
      <definedName name="メニュー"/>
      <definedName name="検索"/>
      <definedName name="再検索"/>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R_51"/>
      <sheetName val="LIST"/>
    </sheetNames>
    <definedNames>
      <definedName name="印刷"/>
      <definedName name="機種選択に戻る"/>
      <definedName name="仕切価格表示"/>
      <definedName name="標準価格表示"/>
    </defined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納付書調査"/>
      <sheetName val="コード"/>
      <sheetName val="処理説明"/>
      <sheetName val="シート1"/>
      <sheetName val="CDIチェックポイント"/>
    </sheetNames>
    <sheetDataSet>
      <sheetData sheetId="0"/>
      <sheetData sheetId="1">
        <row r="2">
          <cell r="B2" t="str">
            <v>１</v>
          </cell>
          <cell r="D2" t="str">
            <v>１</v>
          </cell>
          <cell r="F2" t="str">
            <v>１</v>
          </cell>
        </row>
        <row r="3">
          <cell r="B3" t="str">
            <v>２</v>
          </cell>
          <cell r="D3" t="str">
            <v>△</v>
          </cell>
          <cell r="F3" t="str">
            <v>２</v>
          </cell>
        </row>
        <row r="4">
          <cell r="F4" t="str">
            <v>△</v>
          </cell>
        </row>
      </sheetData>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見積"/>
    </sheetNames>
    <sheetDataSet>
      <sheetData sheetId="0">
        <row r="2">
          <cell r="B2" t="str">
            <v>西日本旅客鉄道株式会社</v>
          </cell>
          <cell r="J2">
            <v>35639</v>
          </cell>
        </row>
        <row r="3">
          <cell r="B3" t="str">
            <v>経　営　企　画　部</v>
          </cell>
          <cell r="D3" t="str">
            <v>本社電子メ－ルシステム</v>
          </cell>
        </row>
        <row r="4">
          <cell r="B4" t="str">
            <v>情報システム室</v>
          </cell>
          <cell r="D4" t="str">
            <v>支社間（大阪・広島）接続の検討</v>
          </cell>
        </row>
        <row r="5">
          <cell r="A5" t="str">
            <v>　</v>
          </cell>
          <cell r="B5" t="str">
            <v>脇谷 主席 様</v>
          </cell>
          <cell r="J5" t="str">
            <v>日本電気株式会社</v>
          </cell>
        </row>
        <row r="6">
          <cell r="J6" t="str">
            <v>交通ｼｽﾃﾑ事業部</v>
          </cell>
        </row>
        <row r="7">
          <cell r="J7" t="str">
            <v>第３SI営業部</v>
          </cell>
        </row>
        <row r="8">
          <cell r="J8" t="str">
            <v>（担当：林・渡辺）</v>
          </cell>
        </row>
        <row r="12">
          <cell r="B12" t="str">
            <v>　　貴社益々御清栄のこととお慶び申し上げます。又、平素より格別なるご愛顧を賜りまして厚く御礼申し上げます。</v>
          </cell>
        </row>
        <row r="13">
          <cell r="B13" t="str">
            <v>　さて、お問い合わせ頂きました本社電子メ－ルシステムの支社間接続の検討につきまして下記に報告させて頂きます。</v>
          </cell>
        </row>
        <row r="16">
          <cell r="E16" t="str">
            <v>記</v>
          </cell>
        </row>
        <row r="18">
          <cell r="B18" t="str">
            <v>１．検討内容について</v>
          </cell>
        </row>
        <row r="20">
          <cell r="C20" t="str">
            <v>本社電子メ－ルシステムの導入検討におかれまして、大阪支社・広島支社とのシステム接続方式・費用について</v>
          </cell>
        </row>
        <row r="21">
          <cell r="C21" t="str">
            <v>次に上げる２つのシステム環境を想定して提示する。</v>
          </cell>
        </row>
        <row r="23">
          <cell r="C23" t="str">
            <v>・パタ－ン１：本社に導入されるシステムがSTAROFFICEを想定したシステム環境</v>
          </cell>
        </row>
        <row r="24">
          <cell r="C24" t="str">
            <v>・パタ－ン２：本社に導入されるシステムがSTAROFFICE以外を想定したシステム環境</v>
          </cell>
        </row>
        <row r="26">
          <cell r="B26" t="str">
            <v>２．システム構成図並びに機能概要について</v>
          </cell>
        </row>
        <row r="28">
          <cell r="C28" t="str">
            <v>別紙をご参照申し上げます。</v>
          </cell>
        </row>
        <row r="30">
          <cell r="B30" t="str">
            <v>３．導入費用見積について</v>
          </cell>
        </row>
        <row r="32">
          <cell r="B32" t="str">
            <v>（１）パタ－ン１：本社に導入されるシステムがSTAROFFICEを想定したシステム環境</v>
          </cell>
        </row>
        <row r="33">
          <cell r="B33" t="str">
            <v>　A：本社側導入費用：パタ－ン１</v>
          </cell>
          <cell r="I33" t="str">
            <v>（単位：円、消費税を含みません）</v>
          </cell>
        </row>
        <row r="34">
          <cell r="B34" t="str">
            <v>NO</v>
          </cell>
          <cell r="C34" t="str">
            <v>製品名称</v>
          </cell>
          <cell r="D34" t="str">
            <v>型名</v>
          </cell>
          <cell r="E34" t="str">
            <v>数量</v>
          </cell>
          <cell r="F34" t="str">
            <v>合計金額</v>
          </cell>
          <cell r="G34" t="str">
            <v>単位</v>
          </cell>
          <cell r="H34" t="str">
            <v>標準価格</v>
          </cell>
          <cell r="I34" t="str">
            <v>標準合価</v>
          </cell>
          <cell r="J34" t="str">
            <v>備考欄</v>
          </cell>
        </row>
        <row r="35">
          <cell r="B35">
            <v>1</v>
          </cell>
          <cell r="C35" t="str">
            <v>（ル－タ）</v>
          </cell>
        </row>
        <row r="36">
          <cell r="C36" t="str">
            <v>（１）IP45/620-M基本部11-1</v>
          </cell>
          <cell r="D36" t="str">
            <v>Y8LA-111</v>
          </cell>
          <cell r="E36">
            <v>1</v>
          </cell>
          <cell r="G36" t="str">
            <v>台</v>
          </cell>
          <cell r="H36">
            <v>455000</v>
          </cell>
          <cell r="I36">
            <v>455000</v>
          </cell>
        </row>
        <row r="37">
          <cell r="C37" t="str">
            <v>（２）IP45/620-IPｾｯﾄ11-1</v>
          </cell>
          <cell r="D37" t="str">
            <v>Y8L-111</v>
          </cell>
          <cell r="E37">
            <v>1</v>
          </cell>
          <cell r="G37" t="str">
            <v>台</v>
          </cell>
          <cell r="H37">
            <v>387000</v>
          </cell>
          <cell r="I37">
            <v>387000</v>
          </cell>
        </row>
        <row r="38">
          <cell r="C38" t="str">
            <v>（３）ｲ-ｻﾈｯﾄｲﾝﾀ-ﾌｪ-ｽ</v>
          </cell>
          <cell r="D38" t="str">
            <v>Y6J5</v>
          </cell>
          <cell r="E38">
            <v>1</v>
          </cell>
          <cell r="G38" t="str">
            <v>台</v>
          </cell>
          <cell r="H38">
            <v>410000</v>
          </cell>
          <cell r="I38">
            <v>410000</v>
          </cell>
        </row>
        <row r="39">
          <cell r="C39" t="str">
            <v>（４）高速回線ｲﾝﾀ-ﾌｪ-ｽ</v>
          </cell>
          <cell r="D39" t="str">
            <v>Y6J7</v>
          </cell>
          <cell r="E39">
            <v>1</v>
          </cell>
          <cell r="G39" t="str">
            <v>台</v>
          </cell>
          <cell r="H39">
            <v>524000</v>
          </cell>
          <cell r="I39">
            <v>524000</v>
          </cell>
        </row>
        <row r="40">
          <cell r="C40" t="str">
            <v>（５）V-35変換ｹ-ﾌﾞﾙDTEﾓ-ﾄﾞ</v>
          </cell>
          <cell r="D40" t="str">
            <v>Y6GN</v>
          </cell>
          <cell r="E40">
            <v>2</v>
          </cell>
          <cell r="G40" t="str">
            <v>台</v>
          </cell>
          <cell r="H40">
            <v>26000</v>
          </cell>
          <cell r="I40">
            <v>52000</v>
          </cell>
        </row>
        <row r="41">
          <cell r="C41" t="str">
            <v>（６）V-35ｽﾄﾚ-ﾄｹ-ﾌﾞﾙ（１ｍ)</v>
          </cell>
          <cell r="D41" t="str">
            <v>Y6J1</v>
          </cell>
          <cell r="E41">
            <v>2</v>
          </cell>
          <cell r="G41" t="str">
            <v>台</v>
          </cell>
          <cell r="H41">
            <v>20000</v>
          </cell>
          <cell r="I41">
            <v>40000</v>
          </cell>
        </row>
        <row r="42">
          <cell r="C42" t="str">
            <v>（７）搬入・現地調整費用</v>
          </cell>
          <cell r="E42">
            <v>1</v>
          </cell>
          <cell r="G42" t="str">
            <v>台</v>
          </cell>
          <cell r="H42">
            <v>85000</v>
          </cell>
          <cell r="I42">
            <v>85000</v>
          </cell>
        </row>
        <row r="43">
          <cell r="C43" t="str">
            <v>（８）コンフィグレ－ション費用</v>
          </cell>
          <cell r="E43">
            <v>1</v>
          </cell>
          <cell r="G43" t="str">
            <v>台</v>
          </cell>
          <cell r="H43">
            <v>100000</v>
          </cell>
          <cell r="I43">
            <v>100000</v>
          </cell>
        </row>
        <row r="44">
          <cell r="C44" t="str">
            <v>小計</v>
          </cell>
          <cell r="I44">
            <v>2053000</v>
          </cell>
        </row>
        <row r="45">
          <cell r="B45">
            <v>2</v>
          </cell>
          <cell r="C45" t="str">
            <v>（タ－ミナルアダプタ）</v>
          </cell>
        </row>
        <row r="46">
          <cell r="C46" t="str">
            <v>（１）タ－ミナルアダプタ</v>
          </cell>
          <cell r="D46" t="str">
            <v>ez128kTA</v>
          </cell>
          <cell r="E46">
            <v>1</v>
          </cell>
          <cell r="G46" t="str">
            <v>台</v>
          </cell>
          <cell r="H46">
            <v>240000</v>
          </cell>
          <cell r="I46">
            <v>240000</v>
          </cell>
        </row>
        <row r="47">
          <cell r="C47" t="str">
            <v>（２）搬入・現地調整費用</v>
          </cell>
          <cell r="E47">
            <v>1</v>
          </cell>
          <cell r="G47" t="str">
            <v>台</v>
          </cell>
          <cell r="H47">
            <v>65000</v>
          </cell>
          <cell r="I47">
            <v>65000</v>
          </cell>
        </row>
        <row r="48">
          <cell r="C48" t="str">
            <v>小計</v>
          </cell>
          <cell r="I48">
            <v>305000</v>
          </cell>
        </row>
        <row r="49">
          <cell r="B49">
            <v>3</v>
          </cell>
          <cell r="C49" t="str">
            <v>ＰＰ（Staroffice／サ－バリンク　Ｒ２．１）</v>
          </cell>
          <cell r="D49" t="str">
            <v>UM8621-C0C</v>
          </cell>
          <cell r="E49">
            <v>1</v>
          </cell>
          <cell r="H49">
            <v>150000</v>
          </cell>
          <cell r="I49">
            <v>150000</v>
          </cell>
          <cell r="J49" t="str">
            <v>ｻ-ﾊﾞCPU：ｲﾝﾃﾙを想定</v>
          </cell>
        </row>
        <row r="50">
          <cell r="B50">
            <v>4</v>
          </cell>
          <cell r="C50" t="str">
            <v>システム構築費用</v>
          </cell>
          <cell r="E50" t="str">
            <v>－</v>
          </cell>
          <cell r="F50" t="str">
            <v>－</v>
          </cell>
          <cell r="G50" t="str">
            <v>－</v>
          </cell>
          <cell r="H50" t="str">
            <v>－</v>
          </cell>
          <cell r="I50" t="str">
            <v>－</v>
          </cell>
          <cell r="J50" t="str">
            <v>本社ＳＩ構築費にて提示</v>
          </cell>
        </row>
        <row r="51">
          <cell r="B51">
            <v>5</v>
          </cell>
          <cell r="C51" t="str">
            <v>回線敷設費用（屋内線等）</v>
          </cell>
          <cell r="E51" t="str">
            <v>－</v>
          </cell>
          <cell r="F51" t="str">
            <v>－</v>
          </cell>
          <cell r="G51" t="str">
            <v>－</v>
          </cell>
          <cell r="H51" t="str">
            <v>－</v>
          </cell>
          <cell r="I51" t="str">
            <v>－</v>
          </cell>
          <cell r="J51" t="str">
            <v>含みません</v>
          </cell>
        </row>
        <row r="52">
          <cell r="B52">
            <v>6</v>
          </cell>
          <cell r="C52" t="str">
            <v>回線費用（専用線・ＩＮＳ）</v>
          </cell>
          <cell r="E52" t="str">
            <v>－</v>
          </cell>
          <cell r="F52" t="str">
            <v>－</v>
          </cell>
          <cell r="G52" t="str">
            <v>－</v>
          </cell>
          <cell r="H52" t="str">
            <v>－</v>
          </cell>
          <cell r="I52" t="str">
            <v>－</v>
          </cell>
          <cell r="J52" t="str">
            <v>同上</v>
          </cell>
        </row>
        <row r="53">
          <cell r="C53" t="str">
            <v>小計</v>
          </cell>
          <cell r="H53" t="str">
            <v>－</v>
          </cell>
          <cell r="I53">
            <v>150000</v>
          </cell>
        </row>
        <row r="54">
          <cell r="H54" t="str">
            <v>合計</v>
          </cell>
          <cell r="I54">
            <v>2508000</v>
          </cell>
        </row>
        <row r="55">
          <cell r="B55" t="str">
            <v>補足事項</v>
          </cell>
        </row>
        <row r="56">
          <cell r="C56" t="str">
            <v>1．Starofficeサ－バリンクはStarofficeサ－バをマルチサ－バ構成で構築する場合、Starofficeサ－バと連携して</v>
          </cell>
        </row>
        <row r="57">
          <cell r="C57" t="str">
            <v>複数サ－バ間でオフィス管理・ファイル管理・メ－ル流通の各機能を提供致します。（Starofficeサ－バを含む</v>
          </cell>
        </row>
        <row r="58">
          <cell r="C58" t="str">
            <v>Starofficeを実現するＰＰは別途お打ち合わせの上お見積もり致します）</v>
          </cell>
        </row>
        <row r="59">
          <cell r="C59" t="str">
            <v>２．本検討に関わるシステム構築費（本社側）は本社側のシステム構築費にて提示させて頂きます</v>
          </cell>
        </row>
        <row r="60">
          <cell r="C60" t="str">
            <v>３．本社～支社間の回線の選択並びに、通信機器の構成はお打合せの後、再構成させて頂く必要があります。</v>
          </cell>
        </row>
        <row r="61">
          <cell r="C61" t="str">
            <v>（本お見積もりでは専用回線を使用される事を想定させて頂いております：本項の補足は、以下の各パタ－ンに共通）</v>
          </cell>
        </row>
        <row r="69">
          <cell r="B69" t="str">
            <v>　Ｂ：大阪支社・広島支社側導入費用：パタ－ン１</v>
          </cell>
          <cell r="I69" t="str">
            <v>（単位：円、消費税を含みません）</v>
          </cell>
        </row>
        <row r="70">
          <cell r="B70" t="str">
            <v>NO</v>
          </cell>
          <cell r="C70" t="str">
            <v>製品名称</v>
          </cell>
          <cell r="D70" t="str">
            <v>型名</v>
          </cell>
          <cell r="E70" t="str">
            <v>数量</v>
          </cell>
          <cell r="F70" t="str">
            <v>合計金額</v>
          </cell>
          <cell r="G70" t="str">
            <v>単位</v>
          </cell>
          <cell r="H70" t="str">
            <v>標準価格</v>
          </cell>
          <cell r="I70" t="str">
            <v>標準合価</v>
          </cell>
          <cell r="J70" t="str">
            <v>備考欄</v>
          </cell>
        </row>
        <row r="71">
          <cell r="B71">
            <v>1</v>
          </cell>
          <cell r="C71" t="str">
            <v>（ル－タ）</v>
          </cell>
        </row>
        <row r="72">
          <cell r="C72" t="str">
            <v>（１）IP45/161　基本部11-1</v>
          </cell>
          <cell r="D72" t="str">
            <v>Y8ＸA-111</v>
          </cell>
          <cell r="E72">
            <v>2</v>
          </cell>
          <cell r="G72" t="str">
            <v>台</v>
          </cell>
          <cell r="H72">
            <v>162000</v>
          </cell>
          <cell r="I72">
            <v>324000</v>
          </cell>
        </row>
        <row r="73">
          <cell r="C73" t="str">
            <v>（２）IP45/161　ＩＰ11-1</v>
          </cell>
          <cell r="D73" t="str">
            <v>Y8Ｘ１-111</v>
          </cell>
          <cell r="E73">
            <v>2</v>
          </cell>
          <cell r="G73" t="str">
            <v>台</v>
          </cell>
          <cell r="H73">
            <v>109000</v>
          </cell>
          <cell r="I73">
            <v>218000</v>
          </cell>
        </row>
        <row r="74">
          <cell r="C74" t="str">
            <v>（３）V-35変換ｹ-ﾌﾞﾙDTEﾓ-ﾄﾞ</v>
          </cell>
          <cell r="D74" t="str">
            <v>Y6GＬ</v>
          </cell>
          <cell r="E74">
            <v>2</v>
          </cell>
          <cell r="G74" t="str">
            <v>台</v>
          </cell>
          <cell r="H74">
            <v>26000</v>
          </cell>
          <cell r="I74">
            <v>52000</v>
          </cell>
        </row>
        <row r="75">
          <cell r="C75" t="str">
            <v>（４）V-35ｽﾄﾚ-ﾄｹ-ﾌﾞﾙ（１ｍ)</v>
          </cell>
          <cell r="D75" t="str">
            <v>Y6NP</v>
          </cell>
          <cell r="E75">
            <v>2</v>
          </cell>
          <cell r="G75" t="str">
            <v>台</v>
          </cell>
          <cell r="H75">
            <v>20000</v>
          </cell>
          <cell r="I75">
            <v>40000</v>
          </cell>
        </row>
        <row r="76">
          <cell r="C76" t="str">
            <v>（５）搬入・現地調整費用</v>
          </cell>
          <cell r="E76">
            <v>2</v>
          </cell>
          <cell r="G76" t="str">
            <v>台</v>
          </cell>
          <cell r="H76">
            <v>65000</v>
          </cell>
          <cell r="I76">
            <v>130000</v>
          </cell>
        </row>
        <row r="77">
          <cell r="C77" t="str">
            <v>（６）コンフィグレ－ション費用</v>
          </cell>
          <cell r="E77">
            <v>2</v>
          </cell>
          <cell r="G77" t="str">
            <v>台</v>
          </cell>
          <cell r="H77">
            <v>50000</v>
          </cell>
          <cell r="I77">
            <v>100000</v>
          </cell>
        </row>
        <row r="78">
          <cell r="C78" t="str">
            <v>小計</v>
          </cell>
          <cell r="I78">
            <v>864000</v>
          </cell>
        </row>
        <row r="79">
          <cell r="B79">
            <v>2</v>
          </cell>
          <cell r="C79" t="str">
            <v>（タ－ミナルアダプタ）</v>
          </cell>
        </row>
        <row r="80">
          <cell r="C80" t="str">
            <v>（１）タ－ミナルアダプタ</v>
          </cell>
          <cell r="D80" t="str">
            <v>ez128kTA</v>
          </cell>
          <cell r="E80">
            <v>2</v>
          </cell>
          <cell r="G80" t="str">
            <v>台</v>
          </cell>
          <cell r="H80">
            <v>240000</v>
          </cell>
          <cell r="I80">
            <v>480000</v>
          </cell>
        </row>
        <row r="81">
          <cell r="C81" t="str">
            <v>（２）現地調整費用</v>
          </cell>
          <cell r="E81">
            <v>2</v>
          </cell>
          <cell r="G81" t="str">
            <v>台</v>
          </cell>
          <cell r="H81">
            <v>50000</v>
          </cell>
          <cell r="I81">
            <v>100000</v>
          </cell>
        </row>
        <row r="82">
          <cell r="C82" t="str">
            <v>小計</v>
          </cell>
          <cell r="I82">
            <v>580000</v>
          </cell>
        </row>
        <row r="83">
          <cell r="B83">
            <v>3</v>
          </cell>
          <cell r="C83" t="str">
            <v>ＰＰ（Staroffice／サ－バリンク）</v>
          </cell>
          <cell r="E83" t="str">
            <v>－</v>
          </cell>
          <cell r="H83" t="str">
            <v>－</v>
          </cell>
          <cell r="J83" t="str">
            <v>各支社、導入済みです</v>
          </cell>
        </row>
        <row r="84">
          <cell r="B84">
            <v>4</v>
          </cell>
          <cell r="C84" t="str">
            <v>（システム構築費用）</v>
          </cell>
        </row>
        <row r="85">
          <cell r="C85" t="str">
            <v>（１）大阪支社</v>
          </cell>
          <cell r="E85">
            <v>5</v>
          </cell>
          <cell r="G85" t="str">
            <v>人日</v>
          </cell>
          <cell r="H85">
            <v>60000</v>
          </cell>
          <cell r="I85">
            <v>300000</v>
          </cell>
        </row>
        <row r="86">
          <cell r="C86" t="str">
            <v>（２）広島支社</v>
          </cell>
          <cell r="E86">
            <v>5</v>
          </cell>
          <cell r="G86" t="str">
            <v>人日</v>
          </cell>
          <cell r="H86">
            <v>60000</v>
          </cell>
          <cell r="I86">
            <v>300000</v>
          </cell>
        </row>
        <row r="87">
          <cell r="C87" t="str">
            <v>小計</v>
          </cell>
          <cell r="I87">
            <v>600000</v>
          </cell>
        </row>
        <row r="88">
          <cell r="B88">
            <v>5</v>
          </cell>
          <cell r="C88" t="str">
            <v>回線敷設費用（屋内線等）</v>
          </cell>
          <cell r="E88" t="str">
            <v>－</v>
          </cell>
          <cell r="F88" t="str">
            <v>－</v>
          </cell>
          <cell r="G88" t="str">
            <v>－</v>
          </cell>
          <cell r="H88" t="str">
            <v>－</v>
          </cell>
          <cell r="I88" t="str">
            <v>－</v>
          </cell>
          <cell r="J88" t="str">
            <v>含みません</v>
          </cell>
        </row>
        <row r="89">
          <cell r="B89">
            <v>6</v>
          </cell>
          <cell r="C89" t="str">
            <v>回線費用（専用線・ＩＮＳ）</v>
          </cell>
          <cell r="E89" t="str">
            <v>－</v>
          </cell>
          <cell r="F89" t="str">
            <v>－</v>
          </cell>
          <cell r="G89" t="str">
            <v>－</v>
          </cell>
          <cell r="H89" t="str">
            <v>－</v>
          </cell>
          <cell r="I89" t="str">
            <v>－</v>
          </cell>
          <cell r="J89" t="str">
            <v>同上</v>
          </cell>
        </row>
        <row r="90">
          <cell r="C90" t="str">
            <v>小計</v>
          </cell>
          <cell r="I90" t="str">
            <v>－</v>
          </cell>
        </row>
        <row r="91">
          <cell r="H91" t="str">
            <v>合計</v>
          </cell>
          <cell r="I91">
            <v>2044000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見積"/>
      <sheetName val="見積980427"/>
      <sheetName val="作業内容"/>
      <sheetName val="見積980427 (2)"/>
    </sheetNames>
    <sheetDataSet>
      <sheetData sheetId="0">
        <row r="2">
          <cell r="B2" t="str">
            <v>西日本旅客鉄道株式会社</v>
          </cell>
          <cell r="J2">
            <v>35639</v>
          </cell>
        </row>
        <row r="3">
          <cell r="B3" t="str">
            <v>経　営　企　画　部</v>
          </cell>
          <cell r="D3" t="str">
            <v>本社電子メ－ルシステム</v>
          </cell>
        </row>
        <row r="4">
          <cell r="B4" t="str">
            <v>情報システム室</v>
          </cell>
          <cell r="D4" t="str">
            <v>支社間（大阪・広島）接続の検討</v>
          </cell>
        </row>
        <row r="5">
          <cell r="A5" t="str">
            <v>　</v>
          </cell>
          <cell r="B5" t="str">
            <v>脇谷 主席 様</v>
          </cell>
          <cell r="J5" t="str">
            <v>日本電気株式会社</v>
          </cell>
        </row>
        <row r="6">
          <cell r="J6" t="str">
            <v>交通ｼｽﾃﾑ事業部</v>
          </cell>
        </row>
        <row r="7">
          <cell r="J7" t="str">
            <v>第３SI営業部</v>
          </cell>
        </row>
        <row r="8">
          <cell r="J8" t="str">
            <v>（担当：林・渡辺）</v>
          </cell>
        </row>
        <row r="12">
          <cell r="B12" t="str">
            <v>　　貴社益々御清栄のこととお慶び申し上げます。又、平素より格別なるご愛顧を賜りまして厚く御礼申し上げます。</v>
          </cell>
        </row>
        <row r="13">
          <cell r="B13" t="str">
            <v>　さて、お問い合わせ頂きました本社電子メ－ルシステムの支社間接続の検討につきまして下記に報告させて頂きます。</v>
          </cell>
        </row>
        <row r="16">
          <cell r="E16" t="str">
            <v>記</v>
          </cell>
        </row>
        <row r="18">
          <cell r="B18" t="str">
            <v>１．検討内容について</v>
          </cell>
        </row>
        <row r="20">
          <cell r="C20" t="str">
            <v>本社電子メ－ルシステムの導入検討におかれまして、大阪支社・広島支社とのシステム接続方式・費用について</v>
          </cell>
        </row>
        <row r="21">
          <cell r="C21" t="str">
            <v>次に上げる２つのシステム環境を想定して提示する。</v>
          </cell>
        </row>
        <row r="23">
          <cell r="C23" t="str">
            <v>・パタ－ン１：本社に導入されるシステムがSTAROFFICEを想定したシステム環境</v>
          </cell>
        </row>
        <row r="24">
          <cell r="C24" t="str">
            <v>・パタ－ン２：本社に導入されるシステムがSTAROFFICE以外を想定したシステム環境</v>
          </cell>
        </row>
        <row r="26">
          <cell r="B26" t="str">
            <v>２．システム構成図並びに機能概要について</v>
          </cell>
        </row>
        <row r="28">
          <cell r="C28" t="str">
            <v>別紙をご参照申し上げます。</v>
          </cell>
        </row>
        <row r="30">
          <cell r="B30" t="str">
            <v>３．導入費用見積について</v>
          </cell>
        </row>
        <row r="32">
          <cell r="B32" t="str">
            <v>（１）パタ－ン１：本社に導入されるシステムがSTAROFFICEを想定したシステム環境</v>
          </cell>
        </row>
        <row r="33">
          <cell r="B33" t="str">
            <v>　A：本社側導入費用：パタ－ン１</v>
          </cell>
          <cell r="I33" t="str">
            <v>（単位：円、消費税を含みません）</v>
          </cell>
        </row>
        <row r="34">
          <cell r="B34" t="str">
            <v>NO</v>
          </cell>
          <cell r="C34" t="str">
            <v>製品名称</v>
          </cell>
          <cell r="D34" t="str">
            <v>型名</v>
          </cell>
          <cell r="E34" t="str">
            <v>数量</v>
          </cell>
          <cell r="F34" t="str">
            <v>合計金額</v>
          </cell>
          <cell r="G34" t="str">
            <v>単位</v>
          </cell>
          <cell r="H34" t="str">
            <v>標準価格</v>
          </cell>
          <cell r="I34" t="str">
            <v>標準合価</v>
          </cell>
          <cell r="J34" t="str">
            <v>備考欄</v>
          </cell>
        </row>
        <row r="35">
          <cell r="B35">
            <v>1</v>
          </cell>
          <cell r="C35" t="str">
            <v>（ル－タ）</v>
          </cell>
        </row>
        <row r="36">
          <cell r="C36" t="str">
            <v>（１）IP45/620-M基本部11-1</v>
          </cell>
          <cell r="D36" t="str">
            <v>Y8LA-111</v>
          </cell>
          <cell r="E36">
            <v>1</v>
          </cell>
          <cell r="G36" t="str">
            <v>台</v>
          </cell>
          <cell r="H36">
            <v>455000</v>
          </cell>
          <cell r="I36">
            <v>455000</v>
          </cell>
        </row>
        <row r="37">
          <cell r="C37" t="str">
            <v>（２）IP45/620-IPｾｯﾄ11-1</v>
          </cell>
          <cell r="D37" t="str">
            <v>Y8L-111</v>
          </cell>
          <cell r="E37">
            <v>1</v>
          </cell>
          <cell r="G37" t="str">
            <v>台</v>
          </cell>
          <cell r="H37">
            <v>387000</v>
          </cell>
          <cell r="I37">
            <v>387000</v>
          </cell>
        </row>
        <row r="38">
          <cell r="C38" t="str">
            <v>（３）ｲ-ｻﾈｯﾄｲﾝﾀ-ﾌｪ-ｽ</v>
          </cell>
          <cell r="D38" t="str">
            <v>Y6J5</v>
          </cell>
          <cell r="E38">
            <v>1</v>
          </cell>
          <cell r="G38" t="str">
            <v>台</v>
          </cell>
          <cell r="H38">
            <v>410000</v>
          </cell>
          <cell r="I38">
            <v>410000</v>
          </cell>
        </row>
        <row r="39">
          <cell r="C39" t="str">
            <v>（４）高速回線ｲﾝﾀ-ﾌｪ-ｽ</v>
          </cell>
          <cell r="D39" t="str">
            <v>Y6J7</v>
          </cell>
          <cell r="E39">
            <v>1</v>
          </cell>
          <cell r="G39" t="str">
            <v>台</v>
          </cell>
          <cell r="H39">
            <v>524000</v>
          </cell>
          <cell r="I39">
            <v>524000</v>
          </cell>
        </row>
        <row r="40">
          <cell r="C40" t="str">
            <v>（５）V-35変換ｹ-ﾌﾞﾙDTEﾓ-ﾄﾞ</v>
          </cell>
          <cell r="D40" t="str">
            <v>Y6GN</v>
          </cell>
          <cell r="E40">
            <v>2</v>
          </cell>
          <cell r="G40" t="str">
            <v>台</v>
          </cell>
          <cell r="H40">
            <v>26000</v>
          </cell>
          <cell r="I40">
            <v>52000</v>
          </cell>
        </row>
        <row r="41">
          <cell r="C41" t="str">
            <v>（６）V-35ｽﾄﾚ-ﾄｹ-ﾌﾞﾙ（１ｍ)</v>
          </cell>
          <cell r="D41" t="str">
            <v>Y6J1</v>
          </cell>
          <cell r="E41">
            <v>2</v>
          </cell>
          <cell r="G41" t="str">
            <v>台</v>
          </cell>
          <cell r="H41">
            <v>20000</v>
          </cell>
          <cell r="I41">
            <v>40000</v>
          </cell>
        </row>
        <row r="42">
          <cell r="C42" t="str">
            <v>（７）搬入・現地調整費用</v>
          </cell>
          <cell r="E42">
            <v>1</v>
          </cell>
          <cell r="G42" t="str">
            <v>台</v>
          </cell>
          <cell r="H42">
            <v>85000</v>
          </cell>
          <cell r="I42">
            <v>85000</v>
          </cell>
        </row>
        <row r="43">
          <cell r="C43" t="str">
            <v>（８）コンフィグレ－ション費用</v>
          </cell>
          <cell r="E43">
            <v>1</v>
          </cell>
          <cell r="G43" t="str">
            <v>台</v>
          </cell>
          <cell r="H43">
            <v>100000</v>
          </cell>
          <cell r="I43">
            <v>100000</v>
          </cell>
        </row>
        <row r="44">
          <cell r="C44" t="str">
            <v>小計</v>
          </cell>
          <cell r="I44">
            <v>2053000</v>
          </cell>
        </row>
        <row r="45">
          <cell r="B45">
            <v>2</v>
          </cell>
          <cell r="C45" t="str">
            <v>（タ－ミナルアダプタ）</v>
          </cell>
        </row>
        <row r="46">
          <cell r="C46" t="str">
            <v>（１）タ－ミナルアダプタ</v>
          </cell>
          <cell r="D46" t="str">
            <v>ez128kTA</v>
          </cell>
          <cell r="E46">
            <v>1</v>
          </cell>
          <cell r="G46" t="str">
            <v>台</v>
          </cell>
          <cell r="H46">
            <v>240000</v>
          </cell>
          <cell r="I46">
            <v>240000</v>
          </cell>
        </row>
        <row r="47">
          <cell r="C47" t="str">
            <v>（２）搬入・現地調整費用</v>
          </cell>
          <cell r="E47">
            <v>1</v>
          </cell>
          <cell r="G47" t="str">
            <v>台</v>
          </cell>
          <cell r="H47">
            <v>65000</v>
          </cell>
          <cell r="I47">
            <v>65000</v>
          </cell>
        </row>
        <row r="48">
          <cell r="C48" t="str">
            <v>小計</v>
          </cell>
          <cell r="I48">
            <v>305000</v>
          </cell>
        </row>
        <row r="49">
          <cell r="B49">
            <v>3</v>
          </cell>
          <cell r="C49" t="str">
            <v>ＰＰ（Staroffice／サ－バリンク　Ｒ２．１）</v>
          </cell>
          <cell r="D49" t="str">
            <v>UM8621-C0C</v>
          </cell>
          <cell r="E49">
            <v>1</v>
          </cell>
          <cell r="H49">
            <v>150000</v>
          </cell>
          <cell r="I49">
            <v>150000</v>
          </cell>
          <cell r="J49" t="str">
            <v>ｻ-ﾊﾞCPU：ｲﾝﾃﾙを想定</v>
          </cell>
        </row>
        <row r="50">
          <cell r="B50">
            <v>4</v>
          </cell>
          <cell r="C50" t="str">
            <v>システム構築費用</v>
          </cell>
          <cell r="E50" t="str">
            <v>－</v>
          </cell>
          <cell r="F50" t="str">
            <v>－</v>
          </cell>
          <cell r="G50" t="str">
            <v>－</v>
          </cell>
          <cell r="H50" t="str">
            <v>－</v>
          </cell>
          <cell r="I50" t="str">
            <v>－</v>
          </cell>
          <cell r="J50" t="str">
            <v>本社ＳＩ構築費にて提示</v>
          </cell>
        </row>
        <row r="51">
          <cell r="B51">
            <v>5</v>
          </cell>
          <cell r="C51" t="str">
            <v>回線敷設費用（屋内線等）</v>
          </cell>
          <cell r="E51" t="str">
            <v>－</v>
          </cell>
          <cell r="F51" t="str">
            <v>－</v>
          </cell>
          <cell r="G51" t="str">
            <v>－</v>
          </cell>
          <cell r="H51" t="str">
            <v>－</v>
          </cell>
          <cell r="I51" t="str">
            <v>－</v>
          </cell>
          <cell r="J51" t="str">
            <v>含みません</v>
          </cell>
        </row>
        <row r="52">
          <cell r="B52">
            <v>6</v>
          </cell>
          <cell r="C52" t="str">
            <v>回線費用（専用線・ＩＮＳ）</v>
          </cell>
          <cell r="E52" t="str">
            <v>－</v>
          </cell>
          <cell r="F52" t="str">
            <v>－</v>
          </cell>
          <cell r="G52" t="str">
            <v>－</v>
          </cell>
          <cell r="H52" t="str">
            <v>－</v>
          </cell>
          <cell r="I52" t="str">
            <v>－</v>
          </cell>
          <cell r="J52" t="str">
            <v>同上</v>
          </cell>
        </row>
        <row r="53">
          <cell r="C53" t="str">
            <v>小計</v>
          </cell>
          <cell r="H53" t="str">
            <v>－</v>
          </cell>
          <cell r="I53">
            <v>150000</v>
          </cell>
        </row>
        <row r="54">
          <cell r="H54" t="str">
            <v>合計</v>
          </cell>
          <cell r="I54">
            <v>2508000</v>
          </cell>
        </row>
        <row r="55">
          <cell r="B55" t="str">
            <v>補足事項</v>
          </cell>
        </row>
        <row r="56">
          <cell r="C56" t="str">
            <v>1．Starofficeサ－バリンクはStarofficeサ－バをマルチサ－バ構成で構築する場合、Starofficeサ－バと連携して</v>
          </cell>
        </row>
        <row r="57">
          <cell r="C57" t="str">
            <v>複数サ－バ間でオフィス管理・ファイル管理・メ－ル流通の各機能を提供致します。（Starofficeサ－バを含む</v>
          </cell>
        </row>
        <row r="58">
          <cell r="C58" t="str">
            <v>Starofficeを実現するＰＰは別途お打ち合わせの上お見積もり致します）</v>
          </cell>
        </row>
        <row r="59">
          <cell r="C59" t="str">
            <v>２．本検討に関わるシステム構築費（本社側）は本社側のシステム構築費にて提示させて頂きます</v>
          </cell>
        </row>
        <row r="60">
          <cell r="C60" t="str">
            <v>３．本社～支社間の回線の選択並びに、通信機器の構成はお打合せの後、再構成させて頂く必要があります。</v>
          </cell>
        </row>
        <row r="61">
          <cell r="C61" t="str">
            <v>（本お見積もりでは専用回線を使用される事を想定させて頂いております：本項の補足は、以下の各パタ－ンに共通）</v>
          </cell>
        </row>
        <row r="69">
          <cell r="B69" t="str">
            <v>　Ｂ：大阪支社・広島支社側導入費用：パタ－ン１</v>
          </cell>
          <cell r="I69" t="str">
            <v>（単位：円、消費税を含みません）</v>
          </cell>
        </row>
        <row r="70">
          <cell r="B70" t="str">
            <v>NO</v>
          </cell>
          <cell r="C70" t="str">
            <v>製品名称</v>
          </cell>
          <cell r="D70" t="str">
            <v>型名</v>
          </cell>
          <cell r="E70" t="str">
            <v>数量</v>
          </cell>
          <cell r="F70" t="str">
            <v>合計金額</v>
          </cell>
          <cell r="G70" t="str">
            <v>単位</v>
          </cell>
          <cell r="H70" t="str">
            <v>標準価格</v>
          </cell>
          <cell r="I70" t="str">
            <v>標準合価</v>
          </cell>
          <cell r="J70" t="str">
            <v>備考欄</v>
          </cell>
        </row>
        <row r="71">
          <cell r="B71">
            <v>1</v>
          </cell>
          <cell r="C71" t="str">
            <v>（ル－タ）</v>
          </cell>
        </row>
        <row r="72">
          <cell r="C72" t="str">
            <v>（１）IP45/161　基本部11-1</v>
          </cell>
          <cell r="D72" t="str">
            <v>Y8ＸA-111</v>
          </cell>
          <cell r="E72">
            <v>2</v>
          </cell>
          <cell r="G72" t="str">
            <v>台</v>
          </cell>
          <cell r="H72">
            <v>162000</v>
          </cell>
          <cell r="I72">
            <v>324000</v>
          </cell>
        </row>
        <row r="73">
          <cell r="C73" t="str">
            <v>（２）IP45/161　ＩＰ11-1</v>
          </cell>
          <cell r="D73" t="str">
            <v>Y8Ｘ１-111</v>
          </cell>
          <cell r="E73">
            <v>2</v>
          </cell>
          <cell r="G73" t="str">
            <v>台</v>
          </cell>
          <cell r="H73">
            <v>109000</v>
          </cell>
          <cell r="I73">
            <v>218000</v>
          </cell>
        </row>
        <row r="74">
          <cell r="C74" t="str">
            <v>（３）V-35変換ｹ-ﾌﾞﾙDTEﾓ-ﾄﾞ</v>
          </cell>
          <cell r="D74" t="str">
            <v>Y6GＬ</v>
          </cell>
          <cell r="E74">
            <v>2</v>
          </cell>
          <cell r="G74" t="str">
            <v>台</v>
          </cell>
          <cell r="H74">
            <v>26000</v>
          </cell>
          <cell r="I74">
            <v>52000</v>
          </cell>
        </row>
        <row r="75">
          <cell r="C75" t="str">
            <v>（４）V-35ｽﾄﾚ-ﾄｹ-ﾌﾞﾙ（１ｍ)</v>
          </cell>
          <cell r="D75" t="str">
            <v>Y6NP</v>
          </cell>
          <cell r="E75">
            <v>2</v>
          </cell>
          <cell r="G75" t="str">
            <v>台</v>
          </cell>
          <cell r="H75">
            <v>20000</v>
          </cell>
          <cell r="I75">
            <v>40000</v>
          </cell>
        </row>
        <row r="76">
          <cell r="C76" t="str">
            <v>（５）搬入・現地調整費用</v>
          </cell>
          <cell r="E76">
            <v>2</v>
          </cell>
          <cell r="G76" t="str">
            <v>台</v>
          </cell>
          <cell r="H76">
            <v>65000</v>
          </cell>
          <cell r="I76">
            <v>130000</v>
          </cell>
        </row>
        <row r="77">
          <cell r="C77" t="str">
            <v>（６）コンフィグレ－ション費用</v>
          </cell>
          <cell r="E77">
            <v>2</v>
          </cell>
          <cell r="G77" t="str">
            <v>台</v>
          </cell>
          <cell r="H77">
            <v>50000</v>
          </cell>
          <cell r="I77">
            <v>100000</v>
          </cell>
        </row>
        <row r="78">
          <cell r="C78" t="str">
            <v>小計</v>
          </cell>
          <cell r="I78">
            <v>864000</v>
          </cell>
        </row>
        <row r="79">
          <cell r="B79">
            <v>2</v>
          </cell>
          <cell r="C79" t="str">
            <v>（タ－ミナルアダプタ）</v>
          </cell>
        </row>
        <row r="80">
          <cell r="C80" t="str">
            <v>（１）タ－ミナルアダプタ</v>
          </cell>
          <cell r="D80" t="str">
            <v>ez128kTA</v>
          </cell>
          <cell r="E80">
            <v>2</v>
          </cell>
          <cell r="G80" t="str">
            <v>台</v>
          </cell>
          <cell r="H80">
            <v>240000</v>
          </cell>
          <cell r="I80">
            <v>480000</v>
          </cell>
        </row>
        <row r="81">
          <cell r="C81" t="str">
            <v>（２）現地調整費用</v>
          </cell>
          <cell r="E81">
            <v>2</v>
          </cell>
          <cell r="G81" t="str">
            <v>台</v>
          </cell>
          <cell r="H81">
            <v>50000</v>
          </cell>
          <cell r="I81">
            <v>100000</v>
          </cell>
        </row>
        <row r="82">
          <cell r="C82" t="str">
            <v>小計</v>
          </cell>
          <cell r="I82">
            <v>580000</v>
          </cell>
        </row>
        <row r="83">
          <cell r="B83">
            <v>3</v>
          </cell>
          <cell r="C83" t="str">
            <v>ＰＰ（Staroffice／サ－バリンク）</v>
          </cell>
          <cell r="E83" t="str">
            <v>－</v>
          </cell>
          <cell r="H83" t="str">
            <v>－</v>
          </cell>
          <cell r="J83" t="str">
            <v>各支社、導入済みです</v>
          </cell>
        </row>
        <row r="84">
          <cell r="B84">
            <v>4</v>
          </cell>
          <cell r="C84" t="str">
            <v>（システム構築費用）</v>
          </cell>
        </row>
        <row r="85">
          <cell r="C85" t="str">
            <v>（１）大阪支社</v>
          </cell>
          <cell r="E85">
            <v>5</v>
          </cell>
          <cell r="G85" t="str">
            <v>人日</v>
          </cell>
          <cell r="H85">
            <v>60000</v>
          </cell>
          <cell r="I85">
            <v>300000</v>
          </cell>
        </row>
        <row r="86">
          <cell r="C86" t="str">
            <v>（２）広島支社</v>
          </cell>
          <cell r="E86">
            <v>5</v>
          </cell>
          <cell r="G86" t="str">
            <v>人日</v>
          </cell>
          <cell r="H86">
            <v>60000</v>
          </cell>
          <cell r="I86">
            <v>300000</v>
          </cell>
        </row>
        <row r="87">
          <cell r="C87" t="str">
            <v>小計</v>
          </cell>
          <cell r="I87">
            <v>600000</v>
          </cell>
        </row>
        <row r="88">
          <cell r="B88">
            <v>5</v>
          </cell>
          <cell r="C88" t="str">
            <v>回線敷設費用（屋内線等）</v>
          </cell>
          <cell r="E88" t="str">
            <v>－</v>
          </cell>
          <cell r="F88" t="str">
            <v>－</v>
          </cell>
          <cell r="G88" t="str">
            <v>－</v>
          </cell>
          <cell r="H88" t="str">
            <v>－</v>
          </cell>
          <cell r="I88" t="str">
            <v>－</v>
          </cell>
          <cell r="J88" t="str">
            <v>含みません</v>
          </cell>
        </row>
        <row r="89">
          <cell r="B89">
            <v>6</v>
          </cell>
          <cell r="C89" t="str">
            <v>回線費用（専用線・ＩＮＳ）</v>
          </cell>
          <cell r="E89" t="str">
            <v>－</v>
          </cell>
          <cell r="F89" t="str">
            <v>－</v>
          </cell>
          <cell r="G89" t="str">
            <v>－</v>
          </cell>
          <cell r="H89" t="str">
            <v>－</v>
          </cell>
          <cell r="I89" t="str">
            <v>－</v>
          </cell>
          <cell r="J89" t="str">
            <v>同上</v>
          </cell>
        </row>
        <row r="90">
          <cell r="C90" t="str">
            <v>小計</v>
          </cell>
          <cell r="I90" t="str">
            <v>－</v>
          </cell>
        </row>
        <row r="91">
          <cell r="H91" t="str">
            <v>合計</v>
          </cell>
          <cell r="I91">
            <v>2044000</v>
          </cell>
        </row>
      </sheetData>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yumin"/>
      <sheetName val="jyumin-MSmin"/>
      <sheetName val="算出根拠"/>
      <sheetName val="スケジュール表"/>
      <sheetName val="Client"/>
    </sheetNames>
    <sheetDataSet>
      <sheetData sheetId="0" refreshError="1">
        <row r="3">
          <cell r="C3" t="str">
            <v>兵庫県伊丹市中ノ町１丁目１０－３ XX方</v>
          </cell>
        </row>
        <row r="5">
          <cell r="C5" t="str">
            <v>汰氣廼菟蜘輸衢汰日</v>
          </cell>
        </row>
        <row r="6">
          <cell r="C6" t="str">
            <v>無し</v>
          </cell>
        </row>
        <row r="8">
          <cell r="C8" t="str">
            <v>汰氣廼菟蜘輸衢汰日</v>
          </cell>
        </row>
        <row r="11">
          <cell r="C11" t="str">
            <v>東京都前住所７８９１１２３４５６７８９２１２３４５６７８９３１２ 東京都前住所方８９１１２３４５６７８９２１２３４５６７８９３１２</v>
          </cell>
        </row>
        <row r="13">
          <cell r="C13" t="str">
            <v>東京都品川区７８９１１２３４５６７８９２１２３４５６７８９３１２</v>
          </cell>
        </row>
        <row r="15">
          <cell r="C15" t="str">
            <v>豊臣 秀吉</v>
          </cell>
        </row>
        <row r="18">
          <cell r="C18" t="str">
            <v>竹ノ内祇鴬</v>
          </cell>
        </row>
        <row r="21">
          <cell r="C21" t="str">
            <v>神奈川県前住所８９１１２３４５６７８９２１２３４５６７８９３１２ 神奈川県前住所方９１１２３４５６７８９２１２３４５６７８９３１２</v>
          </cell>
        </row>
        <row r="23">
          <cell r="C23" t="str">
            <v>神奈川県横浜市８９１１２３４５６７８９２１２３４５６７８９３１２</v>
          </cell>
        </row>
        <row r="25">
          <cell r="C25" t="str">
            <v>大村健二</v>
          </cell>
        </row>
        <row r="28">
          <cell r="C28" t="str">
            <v>竹ノ内一郎      傀</v>
          </cell>
        </row>
        <row r="31">
          <cell r="C31" t="str">
            <v xml:space="preserve">   </v>
          </cell>
        </row>
        <row r="33">
          <cell r="C33" t="str">
            <v>兵庫県伊丹市中ノ町１丁目１０－３</v>
          </cell>
        </row>
        <row r="35">
          <cell r="C35" t="str">
            <v>竹ノ内隆志</v>
          </cell>
        </row>
        <row r="38">
          <cell r="C38" t="str">
            <v>竹ノ内二郎ⅰ黑髙</v>
          </cell>
        </row>
        <row r="41">
          <cell r="C41" t="str">
            <v xml:space="preserve">   </v>
          </cell>
        </row>
        <row r="43">
          <cell r="C43" t="str">
            <v>兵庫県伊丹市中ノ町１丁目１０－３</v>
          </cell>
        </row>
      </sheetData>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sheetName val="Sheet1"/>
      <sheetName val="資格"/>
      <sheetName val="賦課"/>
      <sheetName val="収納"/>
      <sheetName val="給付"/>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DATA"/>
      <sheetName val="jyumin"/>
      <sheetName val="豊中介護"/>
      <sheetName val="テーブル"/>
    </sheetNames>
    <sheetDataSet>
      <sheetData sheetId="0" refreshError="1"/>
      <sheetData sheetId="1" refreshError="1"/>
      <sheetData sheetId="2">
        <row r="39">
          <cell r="E39">
            <v>85368</v>
          </cell>
          <cell r="F39">
            <v>15200</v>
          </cell>
          <cell r="G39">
            <v>100568</v>
          </cell>
        </row>
        <row r="40">
          <cell r="F40">
            <v>74</v>
          </cell>
        </row>
      </sheetData>
      <sheetData sheetId="3">
        <row r="37">
          <cell r="E37">
            <v>77461</v>
          </cell>
          <cell r="F37">
            <v>27050</v>
          </cell>
          <cell r="G37">
            <v>104511</v>
          </cell>
        </row>
        <row r="38">
          <cell r="F38">
            <v>60</v>
          </cell>
        </row>
      </sheetData>
      <sheetData sheetId="4">
        <row r="14">
          <cell r="E14">
            <v>76137</v>
          </cell>
          <cell r="F14">
            <v>5350</v>
          </cell>
          <cell r="G14">
            <v>81487</v>
          </cell>
        </row>
        <row r="15">
          <cell r="F15">
            <v>60</v>
          </cell>
        </row>
      </sheetData>
      <sheetData sheetId="5">
        <row r="4">
          <cell r="E4">
            <v>55576</v>
          </cell>
          <cell r="F4">
            <v>0</v>
          </cell>
          <cell r="G4">
            <v>55576</v>
          </cell>
        </row>
        <row r="5">
          <cell r="F5">
            <v>47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sheetName val="Sheet1"/>
      <sheetName val="資格"/>
      <sheetName val="賦課"/>
      <sheetName val="収納"/>
      <sheetName val="給付"/>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ow r="39">
          <cell r="E39">
            <v>85368</v>
          </cell>
          <cell r="F39">
            <v>15200</v>
          </cell>
          <cell r="G39">
            <v>100568</v>
          </cell>
        </row>
        <row r="40">
          <cell r="F40">
            <v>74</v>
          </cell>
        </row>
      </sheetData>
      <sheetData sheetId="3">
        <row r="37">
          <cell r="E37">
            <v>77461</v>
          </cell>
          <cell r="F37">
            <v>27050</v>
          </cell>
          <cell r="G37">
            <v>104511</v>
          </cell>
        </row>
        <row r="38">
          <cell r="F38">
            <v>60</v>
          </cell>
        </row>
      </sheetData>
      <sheetData sheetId="4">
        <row r="14">
          <cell r="E14">
            <v>76137</v>
          </cell>
          <cell r="F14">
            <v>5350</v>
          </cell>
          <cell r="G14">
            <v>81487</v>
          </cell>
        </row>
        <row r="15">
          <cell r="F15">
            <v>60</v>
          </cell>
        </row>
      </sheetData>
      <sheetData sheetId="5">
        <row r="4">
          <cell r="E4">
            <v>55576</v>
          </cell>
          <cell r="F4">
            <v>0</v>
          </cell>
          <cell r="G4">
            <v>55576</v>
          </cell>
        </row>
        <row r="5">
          <cell r="F5">
            <v>47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注条件申請書"/>
      <sheetName val="損益試算表"/>
      <sheetName val="入力画面"/>
      <sheetName val="各種乗率"/>
      <sheetName val="付替乗率表（変動）"/>
      <sheetName val="付替乗率表（固定）"/>
      <sheetName val="償却率表"/>
      <sheetName val="working"/>
      <sheetName val="条件設定"/>
      <sheetName val="給付"/>
      <sheetName val="資格"/>
      <sheetName val="収納"/>
      <sheetName val="賦課"/>
      <sheetName val="Sheet3"/>
      <sheetName val="Sheet2"/>
      <sheetName val="テーブル"/>
    </sheetNames>
    <sheetDataSet>
      <sheetData sheetId="0"/>
      <sheetData sheetId="1"/>
      <sheetData sheetId="2"/>
      <sheetData sheetId="3">
        <row r="10">
          <cell r="C10">
            <v>4.4000000000000004E-2</v>
          </cell>
        </row>
        <row r="11">
          <cell r="C11">
            <v>0.02</v>
          </cell>
        </row>
        <row r="12">
          <cell r="C12">
            <v>2.8000000000000001E-2</v>
          </cell>
        </row>
        <row r="13">
          <cell r="C13">
            <v>9.2999999999999999E-2</v>
          </cell>
        </row>
      </sheetData>
      <sheetData sheetId="4">
        <row r="6">
          <cell r="A6">
            <v>1</v>
          </cell>
          <cell r="B6" t="str">
            <v>ＳＸ</v>
          </cell>
          <cell r="C6" t="str">
            <v>個別設定</v>
          </cell>
          <cell r="D6" t="str">
            <v xml:space="preserve">      -</v>
          </cell>
          <cell r="E6" t="str">
            <v>個別設定</v>
          </cell>
          <cell r="F6" t="str">
            <v>個別設定</v>
          </cell>
          <cell r="G6">
            <v>80</v>
          </cell>
        </row>
        <row r="7">
          <cell r="A7">
            <v>2</v>
          </cell>
          <cell r="B7" t="str">
            <v>ACOS4(PX7900)</v>
          </cell>
          <cell r="C7">
            <v>42</v>
          </cell>
          <cell r="D7" t="str">
            <v xml:space="preserve">      -</v>
          </cell>
          <cell r="E7">
            <v>42</v>
          </cell>
          <cell r="F7">
            <v>33.6</v>
          </cell>
          <cell r="G7">
            <v>80</v>
          </cell>
        </row>
        <row r="8">
          <cell r="A8">
            <v>3</v>
          </cell>
          <cell r="B8" t="str">
            <v>ACOS6(従来機)</v>
          </cell>
          <cell r="C8">
            <v>38</v>
          </cell>
          <cell r="D8" t="str">
            <v xml:space="preserve">      -</v>
          </cell>
          <cell r="E8">
            <v>38</v>
          </cell>
          <cell r="F8">
            <v>30.4</v>
          </cell>
          <cell r="G8">
            <v>80</v>
          </cell>
        </row>
        <row r="9">
          <cell r="A9">
            <v>4</v>
          </cell>
          <cell r="B9" t="str">
            <v>ACOS4(S3600)</v>
          </cell>
          <cell r="C9">
            <v>42</v>
          </cell>
          <cell r="D9" t="str">
            <v xml:space="preserve">      -</v>
          </cell>
          <cell r="E9">
            <v>42</v>
          </cell>
          <cell r="F9">
            <v>33.6</v>
          </cell>
          <cell r="G9">
            <v>80</v>
          </cell>
        </row>
        <row r="10">
          <cell r="A10">
            <v>5</v>
          </cell>
          <cell r="B10" t="str">
            <v>ACOS4(ﾊﾟﾗﾚﾙ)</v>
          </cell>
          <cell r="C10">
            <v>42</v>
          </cell>
          <cell r="D10" t="str">
            <v xml:space="preserve">      -</v>
          </cell>
          <cell r="E10">
            <v>42</v>
          </cell>
          <cell r="F10">
            <v>33.6</v>
          </cell>
          <cell r="G10">
            <v>80</v>
          </cell>
        </row>
        <row r="11">
          <cell r="A11">
            <v>6</v>
          </cell>
          <cell r="B11" t="str">
            <v>ACOS4(上記以外)</v>
          </cell>
          <cell r="C11">
            <v>38</v>
          </cell>
          <cell r="D11" t="str">
            <v xml:space="preserve">      -</v>
          </cell>
          <cell r="E11">
            <v>38</v>
          </cell>
          <cell r="F11">
            <v>30.4</v>
          </cell>
          <cell r="G11">
            <v>80</v>
          </cell>
        </row>
        <row r="12">
          <cell r="A12">
            <v>7</v>
          </cell>
          <cell r="B12" t="str">
            <v>DIPS大型</v>
          </cell>
          <cell r="C12">
            <v>90</v>
          </cell>
          <cell r="D12" t="str">
            <v xml:space="preserve">      -</v>
          </cell>
          <cell r="E12">
            <v>90</v>
          </cell>
          <cell r="F12">
            <v>72</v>
          </cell>
          <cell r="G12">
            <v>80</v>
          </cell>
        </row>
        <row r="13">
          <cell r="A13">
            <v>8</v>
          </cell>
          <cell r="B13" t="str">
            <v>ＦＴＣ</v>
          </cell>
          <cell r="C13">
            <v>46</v>
          </cell>
          <cell r="D13">
            <v>46</v>
          </cell>
          <cell r="E13">
            <v>46</v>
          </cell>
          <cell r="F13">
            <v>32.200000000000003</v>
          </cell>
          <cell r="G13">
            <v>70</v>
          </cell>
        </row>
        <row r="14">
          <cell r="A14">
            <v>9</v>
          </cell>
          <cell r="B14" t="str">
            <v>NX7000</v>
          </cell>
          <cell r="C14">
            <v>54</v>
          </cell>
          <cell r="D14">
            <v>54</v>
          </cell>
          <cell r="E14">
            <v>54</v>
          </cell>
          <cell r="F14">
            <v>37.799999999999997</v>
          </cell>
          <cell r="G14">
            <v>70</v>
          </cell>
        </row>
        <row r="15">
          <cell r="A15">
            <v>10</v>
          </cell>
          <cell r="B15" t="str">
            <v>ACOS部品</v>
          </cell>
          <cell r="C15">
            <v>38</v>
          </cell>
          <cell r="D15" t="str">
            <v xml:space="preserve">      -</v>
          </cell>
          <cell r="E15">
            <v>38</v>
          </cell>
          <cell r="F15">
            <v>30.4</v>
          </cell>
          <cell r="G15">
            <v>80</v>
          </cell>
        </row>
        <row r="16">
          <cell r="A16">
            <v>11</v>
          </cell>
          <cell r="B16" t="str">
            <v>ACOS2(ﾊﾟﾗﾚﾙ)</v>
          </cell>
          <cell r="C16">
            <v>45</v>
          </cell>
          <cell r="D16">
            <v>45</v>
          </cell>
          <cell r="E16">
            <v>45</v>
          </cell>
          <cell r="F16">
            <v>36</v>
          </cell>
          <cell r="G16">
            <v>80</v>
          </cell>
        </row>
        <row r="17">
          <cell r="A17">
            <v>12</v>
          </cell>
          <cell r="B17" t="str">
            <v>ACOS2（その他,部品）</v>
          </cell>
          <cell r="C17">
            <v>42</v>
          </cell>
          <cell r="D17">
            <v>42</v>
          </cell>
          <cell r="E17">
            <v>42</v>
          </cell>
          <cell r="F17">
            <v>33.6</v>
          </cell>
          <cell r="G17">
            <v>80</v>
          </cell>
        </row>
        <row r="18">
          <cell r="A18">
            <v>13</v>
          </cell>
          <cell r="B18" t="str">
            <v>DIPS小型</v>
          </cell>
          <cell r="C18">
            <v>90</v>
          </cell>
          <cell r="D18" t="str">
            <v xml:space="preserve">      -</v>
          </cell>
          <cell r="E18">
            <v>90</v>
          </cell>
          <cell r="F18">
            <v>72</v>
          </cell>
          <cell r="G18">
            <v>80</v>
          </cell>
        </row>
        <row r="19">
          <cell r="A19">
            <v>14</v>
          </cell>
          <cell r="B19" t="str">
            <v>ミニコン</v>
          </cell>
          <cell r="C19">
            <v>42</v>
          </cell>
          <cell r="D19">
            <v>42</v>
          </cell>
          <cell r="E19">
            <v>42</v>
          </cell>
          <cell r="F19">
            <v>33.6</v>
          </cell>
          <cell r="G19">
            <v>80</v>
          </cell>
        </row>
        <row r="20">
          <cell r="A20">
            <v>15</v>
          </cell>
          <cell r="B20" t="str">
            <v>ＯＳＶ</v>
          </cell>
          <cell r="C20">
            <v>40</v>
          </cell>
          <cell r="D20">
            <v>40</v>
          </cell>
          <cell r="E20">
            <v>40</v>
          </cell>
          <cell r="F20">
            <v>32</v>
          </cell>
          <cell r="G20">
            <v>80</v>
          </cell>
        </row>
        <row r="21">
          <cell r="A21">
            <v>16</v>
          </cell>
          <cell r="B21" t="str">
            <v>ＯＰ－Ｓ</v>
          </cell>
          <cell r="C21">
            <v>42</v>
          </cell>
          <cell r="D21">
            <v>42</v>
          </cell>
          <cell r="E21">
            <v>42</v>
          </cell>
          <cell r="F21">
            <v>33.6</v>
          </cell>
          <cell r="G21">
            <v>80</v>
          </cell>
        </row>
        <row r="22">
          <cell r="A22">
            <v>17</v>
          </cell>
          <cell r="B22" t="str">
            <v>ＯＰ－Ｘ</v>
          </cell>
          <cell r="C22">
            <v>46</v>
          </cell>
          <cell r="D22">
            <v>46</v>
          </cell>
          <cell r="E22">
            <v>46</v>
          </cell>
          <cell r="F22">
            <v>32.200000000000003</v>
          </cell>
          <cell r="G22">
            <v>70</v>
          </cell>
        </row>
        <row r="23">
          <cell r="A23">
            <v>18</v>
          </cell>
          <cell r="B23" t="str">
            <v>Ｕ　Ｐ</v>
          </cell>
          <cell r="C23">
            <v>45</v>
          </cell>
          <cell r="D23">
            <v>45</v>
          </cell>
          <cell r="E23">
            <v>45</v>
          </cell>
          <cell r="F23">
            <v>31.5</v>
          </cell>
          <cell r="G23">
            <v>70</v>
          </cell>
        </row>
        <row r="24">
          <cell r="A24">
            <v>19</v>
          </cell>
          <cell r="B24" t="str">
            <v>ＥＷＳ</v>
          </cell>
          <cell r="C24">
            <v>45</v>
          </cell>
          <cell r="D24">
            <v>45</v>
          </cell>
          <cell r="E24">
            <v>45</v>
          </cell>
          <cell r="F24">
            <v>31.5</v>
          </cell>
          <cell r="G24">
            <v>70</v>
          </cell>
        </row>
        <row r="25">
          <cell r="A25">
            <v>20</v>
          </cell>
          <cell r="B25" t="str">
            <v>EXPRESS700</v>
          </cell>
          <cell r="C25">
            <v>50</v>
          </cell>
          <cell r="D25">
            <v>50</v>
          </cell>
          <cell r="E25">
            <v>50</v>
          </cell>
          <cell r="F25">
            <v>40</v>
          </cell>
          <cell r="G25">
            <v>80</v>
          </cell>
        </row>
        <row r="26">
          <cell r="A26">
            <v>21</v>
          </cell>
          <cell r="B26" t="str">
            <v>EXPRESS100,200</v>
          </cell>
          <cell r="C26">
            <v>53</v>
          </cell>
          <cell r="D26">
            <v>53</v>
          </cell>
          <cell r="E26">
            <v>53</v>
          </cell>
          <cell r="F26">
            <v>42.4</v>
          </cell>
          <cell r="G26">
            <v>80</v>
          </cell>
        </row>
        <row r="27">
          <cell r="A27">
            <v>22</v>
          </cell>
          <cell r="B27" t="str">
            <v>PC9800 外売(MATE)</v>
          </cell>
          <cell r="C27">
            <v>53</v>
          </cell>
          <cell r="D27">
            <v>53</v>
          </cell>
          <cell r="E27">
            <v>53</v>
          </cell>
          <cell r="F27">
            <v>53</v>
          </cell>
          <cell r="G27">
            <v>100</v>
          </cell>
        </row>
        <row r="28">
          <cell r="A28">
            <v>23</v>
          </cell>
          <cell r="B28" t="str">
            <v>PC9800 外売(Netfine)</v>
          </cell>
          <cell r="C28">
            <v>53</v>
          </cell>
          <cell r="D28">
            <v>53</v>
          </cell>
          <cell r="E28">
            <v>53</v>
          </cell>
          <cell r="F28">
            <v>53</v>
          </cell>
          <cell r="G28">
            <v>100</v>
          </cell>
        </row>
        <row r="29">
          <cell r="A29">
            <v>24</v>
          </cell>
          <cell r="B29" t="str">
            <v>PC9800 外売(fine)</v>
          </cell>
          <cell r="C29">
            <v>53</v>
          </cell>
          <cell r="D29">
            <v>53</v>
          </cell>
          <cell r="E29">
            <v>53</v>
          </cell>
          <cell r="F29">
            <v>53</v>
          </cell>
          <cell r="G29">
            <v>100</v>
          </cell>
        </row>
        <row r="30">
          <cell r="A30">
            <v>25</v>
          </cell>
          <cell r="B30" t="str">
            <v>PC9800 外売(Aile)</v>
          </cell>
          <cell r="C30">
            <v>52</v>
          </cell>
          <cell r="D30">
            <v>52</v>
          </cell>
          <cell r="E30">
            <v>52</v>
          </cell>
          <cell r="F30">
            <v>52</v>
          </cell>
          <cell r="G30">
            <v>100</v>
          </cell>
        </row>
        <row r="31">
          <cell r="A31">
            <v>26</v>
          </cell>
          <cell r="B31" t="str">
            <v>PC9800 外売(VersaPro)</v>
          </cell>
          <cell r="C31">
            <v>53</v>
          </cell>
          <cell r="D31">
            <v>53</v>
          </cell>
          <cell r="E31">
            <v>53</v>
          </cell>
          <cell r="F31">
            <v>53</v>
          </cell>
          <cell r="G31">
            <v>100</v>
          </cell>
        </row>
        <row r="32">
          <cell r="A32">
            <v>27</v>
          </cell>
          <cell r="B32" t="str">
            <v>PC9800 外売(Lavie)</v>
          </cell>
          <cell r="C32">
            <v>61</v>
          </cell>
          <cell r="D32">
            <v>61</v>
          </cell>
          <cell r="E32">
            <v>61</v>
          </cell>
          <cell r="F32">
            <v>61</v>
          </cell>
          <cell r="G32">
            <v>100</v>
          </cell>
        </row>
        <row r="33">
          <cell r="A33">
            <v>28</v>
          </cell>
          <cell r="B33" t="str">
            <v>PC9800 外売(Mobio AP無)</v>
          </cell>
          <cell r="C33">
            <v>54</v>
          </cell>
          <cell r="D33">
            <v>54</v>
          </cell>
          <cell r="E33">
            <v>54</v>
          </cell>
          <cell r="F33">
            <v>54</v>
          </cell>
          <cell r="G33">
            <v>100</v>
          </cell>
        </row>
        <row r="34">
          <cell r="A34">
            <v>29</v>
          </cell>
          <cell r="B34" t="str">
            <v>PC9800 外売(Mobio AP有)</v>
          </cell>
          <cell r="C34">
            <v>61</v>
          </cell>
          <cell r="D34">
            <v>61</v>
          </cell>
          <cell r="E34">
            <v>61</v>
          </cell>
          <cell r="F34">
            <v>61</v>
          </cell>
          <cell r="G34">
            <v>100</v>
          </cell>
        </row>
        <row r="35">
          <cell r="A35">
            <v>30</v>
          </cell>
          <cell r="B35" t="str">
            <v>PC9800 外売(ValueStar)</v>
          </cell>
          <cell r="C35">
            <v>61</v>
          </cell>
          <cell r="D35">
            <v>61</v>
          </cell>
          <cell r="E35">
            <v>61</v>
          </cell>
          <cell r="F35">
            <v>61</v>
          </cell>
          <cell r="G35">
            <v>100</v>
          </cell>
        </row>
        <row r="36">
          <cell r="A36">
            <v>31</v>
          </cell>
          <cell r="B36" t="str">
            <v>PC9800 外売(Canbe)</v>
          </cell>
          <cell r="C36">
            <v>61</v>
          </cell>
          <cell r="D36">
            <v>61</v>
          </cell>
          <cell r="E36">
            <v>61</v>
          </cell>
          <cell r="F36">
            <v>61</v>
          </cell>
          <cell r="G36">
            <v>100</v>
          </cell>
        </row>
        <row r="37">
          <cell r="A37">
            <v>32</v>
          </cell>
          <cell r="B37" t="str">
            <v>PC9800 外売(上記以外)</v>
          </cell>
          <cell r="C37">
            <v>50</v>
          </cell>
          <cell r="D37">
            <v>50</v>
          </cell>
          <cell r="E37">
            <v>50</v>
          </cell>
          <cell r="F37">
            <v>50</v>
          </cell>
          <cell r="G37">
            <v>100</v>
          </cell>
        </row>
        <row r="38">
          <cell r="A38">
            <v>33</v>
          </cell>
          <cell r="B38" t="str">
            <v>PC9800 設備</v>
          </cell>
          <cell r="C38">
            <v>60</v>
          </cell>
          <cell r="D38" t="str">
            <v xml:space="preserve">      -</v>
          </cell>
          <cell r="E38">
            <v>60</v>
          </cell>
          <cell r="F38">
            <v>60</v>
          </cell>
          <cell r="G38">
            <v>100</v>
          </cell>
        </row>
        <row r="39">
          <cell r="A39">
            <v>34</v>
          </cell>
          <cell r="B39" t="str">
            <v>PC-PTOS(PC型番)</v>
          </cell>
          <cell r="C39">
            <v>50</v>
          </cell>
          <cell r="D39">
            <v>50</v>
          </cell>
          <cell r="E39">
            <v>50</v>
          </cell>
          <cell r="F39">
            <v>50</v>
          </cell>
          <cell r="G39">
            <v>100</v>
          </cell>
        </row>
        <row r="40">
          <cell r="A40">
            <v>35</v>
          </cell>
          <cell r="B40" t="str">
            <v>PC-PTOS（Ｎ型番）</v>
          </cell>
          <cell r="C40">
            <v>43.5</v>
          </cell>
          <cell r="D40">
            <v>43.5</v>
          </cell>
          <cell r="E40">
            <v>43.5</v>
          </cell>
          <cell r="F40">
            <v>43.5</v>
          </cell>
          <cell r="G40">
            <v>100</v>
          </cell>
        </row>
        <row r="41">
          <cell r="A41">
            <v>36</v>
          </cell>
          <cell r="B41" t="str">
            <v>N5200･5300</v>
          </cell>
          <cell r="C41">
            <v>43.5</v>
          </cell>
          <cell r="D41">
            <v>43.5</v>
          </cell>
          <cell r="E41">
            <v>43.5</v>
          </cell>
          <cell r="F41">
            <v>43.5</v>
          </cell>
          <cell r="G41">
            <v>100</v>
          </cell>
        </row>
        <row r="42">
          <cell r="A42">
            <v>37</v>
          </cell>
          <cell r="B42" t="str">
            <v>NEFILE30</v>
          </cell>
          <cell r="C42">
            <v>50</v>
          </cell>
          <cell r="D42">
            <v>50</v>
          </cell>
          <cell r="E42">
            <v>50</v>
          </cell>
          <cell r="F42">
            <v>50</v>
          </cell>
          <cell r="G42">
            <v>100</v>
          </cell>
        </row>
        <row r="43">
          <cell r="A43">
            <v>38</v>
          </cell>
          <cell r="B43" t="str">
            <v>NEFILE50</v>
          </cell>
          <cell r="C43">
            <v>43.5</v>
          </cell>
          <cell r="D43">
            <v>43.5</v>
          </cell>
          <cell r="E43">
            <v>43.5</v>
          </cell>
          <cell r="F43">
            <v>43.5</v>
          </cell>
          <cell r="G43">
            <v>100</v>
          </cell>
        </row>
        <row r="44">
          <cell r="A44">
            <v>39</v>
          </cell>
          <cell r="B44" t="str">
            <v>ＤＰ５０</v>
          </cell>
          <cell r="C44">
            <v>53</v>
          </cell>
          <cell r="D44">
            <v>53</v>
          </cell>
          <cell r="E44">
            <v>53</v>
          </cell>
          <cell r="F44">
            <v>53</v>
          </cell>
          <cell r="G44">
            <v>100</v>
          </cell>
        </row>
        <row r="45">
          <cell r="A45">
            <v>40</v>
          </cell>
          <cell r="B45" t="str">
            <v>他ＰＣ製品</v>
          </cell>
          <cell r="C45">
            <v>70</v>
          </cell>
          <cell r="D45">
            <v>70</v>
          </cell>
          <cell r="E45">
            <v>70</v>
          </cell>
          <cell r="F45">
            <v>70</v>
          </cell>
          <cell r="G45">
            <v>100</v>
          </cell>
        </row>
        <row r="46">
          <cell r="A46">
            <v>41</v>
          </cell>
          <cell r="B46" t="str">
            <v>印鑑端末（現行機）</v>
          </cell>
          <cell r="C46">
            <v>48</v>
          </cell>
          <cell r="D46">
            <v>48</v>
          </cell>
          <cell r="E46">
            <v>48</v>
          </cell>
          <cell r="F46">
            <v>48</v>
          </cell>
          <cell r="G46">
            <v>100</v>
          </cell>
        </row>
        <row r="47">
          <cell r="A47">
            <v>42</v>
          </cell>
          <cell r="B47" t="str">
            <v>Ｊ端末（現行機）</v>
          </cell>
          <cell r="C47">
            <v>44.5</v>
          </cell>
          <cell r="D47">
            <v>44.5</v>
          </cell>
          <cell r="E47">
            <v>44.5</v>
          </cell>
          <cell r="F47">
            <v>44.5</v>
          </cell>
          <cell r="G47">
            <v>100</v>
          </cell>
        </row>
        <row r="48">
          <cell r="A48">
            <v>43</v>
          </cell>
          <cell r="B48" t="str">
            <v>ﾒﾃﾞｨｱｳｲﾝﾄﾞｳ</v>
          </cell>
          <cell r="C48">
            <v>35</v>
          </cell>
          <cell r="D48">
            <v>35</v>
          </cell>
          <cell r="E48">
            <v>35</v>
          </cell>
          <cell r="F48">
            <v>35</v>
          </cell>
          <cell r="G48">
            <v>100</v>
          </cell>
        </row>
        <row r="49">
          <cell r="A49">
            <v>44</v>
          </cell>
          <cell r="B49" t="str">
            <v>ﾌﾟﾁﾒﾃﾞｨｱｳｨﾝﾄﾞｳ</v>
          </cell>
          <cell r="C49">
            <v>52</v>
          </cell>
          <cell r="D49">
            <v>52</v>
          </cell>
          <cell r="E49">
            <v>52</v>
          </cell>
          <cell r="F49">
            <v>52</v>
          </cell>
          <cell r="G49">
            <v>100</v>
          </cell>
        </row>
        <row r="50">
          <cell r="A50">
            <v>45</v>
          </cell>
          <cell r="B50" t="str">
            <v>特注端末</v>
          </cell>
          <cell r="C50">
            <v>52</v>
          </cell>
          <cell r="D50">
            <v>52</v>
          </cell>
          <cell r="E50">
            <v>52</v>
          </cell>
          <cell r="F50">
            <v>52</v>
          </cell>
          <cell r="G50">
            <v>100</v>
          </cell>
        </row>
        <row r="51">
          <cell r="A51">
            <v>46</v>
          </cell>
          <cell r="B51" t="str">
            <v>ＰＯＳ</v>
          </cell>
          <cell r="C51">
            <v>42</v>
          </cell>
          <cell r="D51">
            <v>42</v>
          </cell>
          <cell r="E51">
            <v>42</v>
          </cell>
          <cell r="F51">
            <v>42</v>
          </cell>
          <cell r="G51">
            <v>100</v>
          </cell>
        </row>
        <row r="52">
          <cell r="A52">
            <v>47</v>
          </cell>
          <cell r="B52" t="str">
            <v>ＰＯＴ</v>
          </cell>
          <cell r="C52">
            <v>42</v>
          </cell>
          <cell r="D52">
            <v>42</v>
          </cell>
          <cell r="E52">
            <v>42</v>
          </cell>
          <cell r="F52">
            <v>42</v>
          </cell>
          <cell r="G52">
            <v>100</v>
          </cell>
        </row>
        <row r="53">
          <cell r="A53">
            <v>48</v>
          </cell>
          <cell r="B53" t="str">
            <v>ＳＭＳ（5200系）</v>
          </cell>
          <cell r="C53">
            <v>47</v>
          </cell>
          <cell r="D53">
            <v>47</v>
          </cell>
          <cell r="E53">
            <v>47</v>
          </cell>
          <cell r="F53">
            <v>47</v>
          </cell>
          <cell r="G53">
            <v>100</v>
          </cell>
        </row>
        <row r="54">
          <cell r="A54">
            <v>49</v>
          </cell>
          <cell r="B54" t="str">
            <v>ﾓﾊﾞｲﾙｷﾞｱ</v>
          </cell>
          <cell r="C54">
            <v>65</v>
          </cell>
          <cell r="D54">
            <v>67</v>
          </cell>
          <cell r="E54">
            <v>65</v>
          </cell>
          <cell r="F54">
            <v>65</v>
          </cell>
          <cell r="G54">
            <v>100</v>
          </cell>
        </row>
        <row r="55">
          <cell r="A55">
            <v>50</v>
          </cell>
          <cell r="B55" t="str">
            <v>外食店向  REGIPORT</v>
          </cell>
          <cell r="C55">
            <v>36</v>
          </cell>
          <cell r="D55">
            <v>36</v>
          </cell>
          <cell r="E55">
            <v>36</v>
          </cell>
          <cell r="F55">
            <v>36</v>
          </cell>
          <cell r="G55">
            <v>100</v>
          </cell>
        </row>
        <row r="56">
          <cell r="A56">
            <v>51</v>
          </cell>
          <cell r="B56" t="str">
            <v>その他ＰＷＳ製品</v>
          </cell>
          <cell r="C56">
            <v>52</v>
          </cell>
          <cell r="D56">
            <v>52</v>
          </cell>
          <cell r="E56">
            <v>52</v>
          </cell>
          <cell r="F56">
            <v>52</v>
          </cell>
          <cell r="G56">
            <v>100</v>
          </cell>
        </row>
        <row r="57">
          <cell r="A57">
            <v>52</v>
          </cell>
          <cell r="B57" t="str">
            <v>プリンタ</v>
          </cell>
          <cell r="C57">
            <v>60</v>
          </cell>
          <cell r="D57">
            <v>60</v>
          </cell>
          <cell r="E57">
            <v>60</v>
          </cell>
          <cell r="F57">
            <v>60</v>
          </cell>
          <cell r="G57">
            <v>100</v>
          </cell>
        </row>
        <row r="58">
          <cell r="A58">
            <v>53</v>
          </cell>
          <cell r="B58" t="str">
            <v>医療機器</v>
          </cell>
          <cell r="C58" t="str">
            <v>個別設定</v>
          </cell>
          <cell r="D58" t="str">
            <v>個別設定</v>
          </cell>
          <cell r="E58" t="str">
            <v>個別設定</v>
          </cell>
          <cell r="F58" t="str">
            <v>個別設定</v>
          </cell>
          <cell r="G58">
            <v>100</v>
          </cell>
        </row>
        <row r="59">
          <cell r="A59">
            <v>54</v>
          </cell>
          <cell r="B59" t="str">
            <v>産オートＯＣＲ</v>
          </cell>
          <cell r="C59">
            <v>55</v>
          </cell>
          <cell r="D59">
            <v>55</v>
          </cell>
          <cell r="E59">
            <v>55</v>
          </cell>
          <cell r="F59">
            <v>55</v>
          </cell>
          <cell r="G59">
            <v>100</v>
          </cell>
        </row>
        <row r="60">
          <cell r="A60">
            <v>55</v>
          </cell>
          <cell r="B60" t="str">
            <v>NW機器（消防ｼｽﾃﾑ）</v>
          </cell>
          <cell r="C60" t="str">
            <v>個別設定</v>
          </cell>
          <cell r="D60" t="str">
            <v>個別設定</v>
          </cell>
          <cell r="E60" t="str">
            <v>個別設定</v>
          </cell>
          <cell r="F60" t="str">
            <v>個別設定</v>
          </cell>
          <cell r="G60">
            <v>100</v>
          </cell>
        </row>
        <row r="61">
          <cell r="A61">
            <v>56</v>
          </cell>
          <cell r="B61" t="str">
            <v>NW機器（IP45）</v>
          </cell>
          <cell r="C61">
            <v>49</v>
          </cell>
          <cell r="D61">
            <v>49</v>
          </cell>
          <cell r="E61">
            <v>49</v>
          </cell>
          <cell r="F61">
            <v>49</v>
          </cell>
          <cell r="G61">
            <v>100</v>
          </cell>
        </row>
        <row r="62">
          <cell r="A62">
            <v>57</v>
          </cell>
          <cell r="B62" t="str">
            <v>NW機器（その他） [売価]</v>
          </cell>
          <cell r="C62">
            <v>91.7</v>
          </cell>
          <cell r="D62">
            <v>91.7</v>
          </cell>
          <cell r="E62">
            <v>91.7</v>
          </cell>
          <cell r="F62">
            <v>91.7</v>
          </cell>
          <cell r="G62">
            <v>100</v>
          </cell>
        </row>
        <row r="63">
          <cell r="A63">
            <v>58</v>
          </cell>
          <cell r="B63" t="str">
            <v>ＬＡＮ応用製品</v>
          </cell>
          <cell r="C63">
            <v>55</v>
          </cell>
          <cell r="D63">
            <v>55</v>
          </cell>
          <cell r="E63">
            <v>55</v>
          </cell>
          <cell r="F63">
            <v>55</v>
          </cell>
          <cell r="G63">
            <v>100</v>
          </cell>
        </row>
        <row r="64">
          <cell r="A64">
            <v>59</v>
          </cell>
          <cell r="B64" t="str">
            <v>ﾌｧｲﾙ（光媒体）</v>
          </cell>
          <cell r="C64">
            <v>64</v>
          </cell>
          <cell r="D64">
            <v>64</v>
          </cell>
          <cell r="E64">
            <v>64</v>
          </cell>
          <cell r="F64">
            <v>64</v>
          </cell>
          <cell r="G64">
            <v>100</v>
          </cell>
        </row>
        <row r="65">
          <cell r="A65">
            <v>60</v>
          </cell>
          <cell r="B65" t="str">
            <v>ﾌｧｲﾙ(EDMT)</v>
          </cell>
          <cell r="C65">
            <v>90</v>
          </cell>
          <cell r="D65">
            <v>90</v>
          </cell>
          <cell r="E65">
            <v>90</v>
          </cell>
          <cell r="F65">
            <v>90</v>
          </cell>
          <cell r="G65">
            <v>100</v>
          </cell>
        </row>
        <row r="66">
          <cell r="A66">
            <v>61</v>
          </cell>
          <cell r="B66" t="str">
            <v>その他Ｇｒ製品</v>
          </cell>
          <cell r="C66" t="str">
            <v>個別設定</v>
          </cell>
          <cell r="D66" t="str">
            <v>個別設定</v>
          </cell>
          <cell r="E66" t="str">
            <v>個別設定</v>
          </cell>
          <cell r="F66" t="str">
            <v>個別設定</v>
          </cell>
          <cell r="G66">
            <v>100</v>
          </cell>
        </row>
        <row r="67">
          <cell r="A67">
            <v>62</v>
          </cell>
          <cell r="B67" t="str">
            <v>ＰＰ(ACOS関係)</v>
          </cell>
          <cell r="C67">
            <v>40</v>
          </cell>
          <cell r="D67">
            <v>40</v>
          </cell>
          <cell r="E67">
            <v>40</v>
          </cell>
          <cell r="F67">
            <v>32</v>
          </cell>
          <cell r="G67">
            <v>80</v>
          </cell>
        </row>
        <row r="68">
          <cell r="A68">
            <v>63</v>
          </cell>
          <cell r="B68" t="str">
            <v>事業部ＰＰ</v>
          </cell>
          <cell r="C68">
            <v>30</v>
          </cell>
          <cell r="D68">
            <v>30</v>
          </cell>
          <cell r="E68">
            <v>30</v>
          </cell>
          <cell r="F68">
            <v>30</v>
          </cell>
          <cell r="G68">
            <v>100</v>
          </cell>
        </row>
        <row r="69">
          <cell r="A69">
            <v>64</v>
          </cell>
          <cell r="B69" t="str">
            <v>ＰＰ保守</v>
          </cell>
          <cell r="C69" t="str">
            <v xml:space="preserve">      -</v>
          </cell>
          <cell r="D69" t="str">
            <v xml:space="preserve">      -</v>
          </cell>
          <cell r="E69" t="str">
            <v xml:space="preserve">      -</v>
          </cell>
          <cell r="F69" t="str">
            <v xml:space="preserve">      -</v>
          </cell>
          <cell r="G69">
            <v>100</v>
          </cell>
        </row>
        <row r="70">
          <cell r="A70">
            <v>65</v>
          </cell>
          <cell r="B70" t="str">
            <v>ＮＥＳ業務委託費 [売価]</v>
          </cell>
          <cell r="C70">
            <v>90</v>
          </cell>
        </row>
        <row r="71">
          <cell r="A71">
            <v>66</v>
          </cell>
          <cell r="B71" t="str">
            <v>導入諸経費</v>
          </cell>
          <cell r="C71">
            <v>85</v>
          </cell>
        </row>
        <row r="72">
          <cell r="A72">
            <v>67</v>
          </cell>
          <cell r="B72" t="str">
            <v>保守料(ﾊｰﾄﾞｳｪｱ)</v>
          </cell>
          <cell r="C72">
            <v>50</v>
          </cell>
        </row>
        <row r="73">
          <cell r="A73">
            <v>68</v>
          </cell>
          <cell r="B73" t="str">
            <v>保守料(PP)</v>
          </cell>
          <cell r="C73">
            <v>54</v>
          </cell>
        </row>
        <row r="74">
          <cell r="A74">
            <v>69</v>
          </cell>
          <cell r="B74" t="str">
            <v xml:space="preserve"> ＵＰ，ＥＷＳ，ＦＴＣ，ＮＸのＰＰ付替乗率</v>
          </cell>
        </row>
        <row r="75">
          <cell r="A75">
            <v>70</v>
          </cell>
          <cell r="B75" t="str">
            <v>基本ソフト</v>
          </cell>
          <cell r="C75">
            <v>46</v>
          </cell>
          <cell r="D75">
            <v>46</v>
          </cell>
          <cell r="E75">
            <v>46</v>
          </cell>
          <cell r="F75">
            <v>32.200000000000003</v>
          </cell>
          <cell r="G75">
            <v>70</v>
          </cell>
        </row>
        <row r="76">
          <cell r="A76">
            <v>71</v>
          </cell>
          <cell r="B76" t="str">
            <v>WSOS+社製ｿﾌﾄ</v>
          </cell>
          <cell r="C76">
            <v>48</v>
          </cell>
          <cell r="D76">
            <v>48</v>
          </cell>
          <cell r="E76">
            <v>48</v>
          </cell>
          <cell r="F76">
            <v>33.6</v>
          </cell>
          <cell r="G76">
            <v>70</v>
          </cell>
        </row>
        <row r="77">
          <cell r="A77">
            <v>72</v>
          </cell>
          <cell r="B77" t="str">
            <v>一部ﾗｲｾﾝｽｿﾌﾄ(ORACLE等)</v>
          </cell>
          <cell r="C77">
            <v>52</v>
          </cell>
          <cell r="D77">
            <v>52</v>
          </cell>
          <cell r="E77">
            <v>52</v>
          </cell>
          <cell r="F77">
            <v>36.4</v>
          </cell>
          <cell r="G77">
            <v>70</v>
          </cell>
        </row>
        <row r="78">
          <cell r="A78">
            <v>73</v>
          </cell>
          <cell r="B78" t="str">
            <v>個別対応(INFORMIX,SYBASE等)</v>
          </cell>
          <cell r="C78">
            <v>56</v>
          </cell>
          <cell r="D78">
            <v>56</v>
          </cell>
          <cell r="E78">
            <v>56</v>
          </cell>
          <cell r="F78">
            <v>39.200000000000003</v>
          </cell>
          <cell r="G78">
            <v>70</v>
          </cell>
        </row>
        <row r="79">
          <cell r="A79">
            <v>74</v>
          </cell>
          <cell r="B79" t="str">
            <v>HP製品基本,ﾐﾄﾞﾙｿﾌﾄ</v>
          </cell>
          <cell r="C79">
            <v>54</v>
          </cell>
          <cell r="D79">
            <v>54</v>
          </cell>
          <cell r="E79">
            <v>54</v>
          </cell>
          <cell r="F79">
            <v>37.799999999999997</v>
          </cell>
          <cell r="G79">
            <v>70</v>
          </cell>
        </row>
        <row r="80">
          <cell r="A80">
            <v>75</v>
          </cell>
          <cell r="B80" t="str">
            <v>59～63平均付替乗率</v>
          </cell>
          <cell r="C80">
            <v>50</v>
          </cell>
          <cell r="D80">
            <v>50</v>
          </cell>
          <cell r="E80">
            <v>50</v>
          </cell>
          <cell r="F80">
            <v>35</v>
          </cell>
          <cell r="G80">
            <v>70</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
      <sheetName val="原価表"/>
      <sheetName val="index"/>
      <sheetName val="KM5155"/>
      <sheetName val="KM5155_H20"/>
      <sheetName val="KM5155_H20_Ver2"/>
      <sheetName val="KM5170"/>
      <sheetName val="KM5170_H20"/>
      <sheetName val="KM5183"/>
      <sheetName val="KM5183_H20"/>
      <sheetName val="名称参照"/>
      <sheetName val="データシート"/>
      <sheetName val="商品価格表"/>
      <sheetName val="リストボックス用"/>
      <sheetName val="NEC請負パターン"/>
      <sheetName val="グラフワーク"/>
      <sheetName val="見積表紙基準"/>
      <sheetName val="入力規則"/>
      <sheetName val="リスト"/>
      <sheetName val="Para"/>
      <sheetName val="祝祭日"/>
      <sheetName val="選択"/>
      <sheetName val="イベント定義"/>
      <sheetName val="List_DB"/>
      <sheetName val="部署リスト"/>
      <sheetName val="ANSER読替"/>
      <sheetName val="Sheet2"/>
      <sheetName val="変換テーブル"/>
      <sheetName val="初期値パターン"/>
      <sheetName val="障害検出率 (マスタ)"/>
      <sheetName val="商品テーブル"/>
      <sheetName val="条件"/>
      <sheetName val="障害検出率_(マスタ)"/>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品価格表"/>
      <sheetName val="損益関係"/>
      <sheetName val="データシート"/>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23ＬＡＮ工事00"/>
    </sheetNames>
    <definedNames>
      <definedName name="AddPage"/>
      <definedName name="NowDate"/>
      <definedName name="SheetPrint"/>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設定"/>
      <sheetName val="Express構成表"/>
      <sheetName val="再受"/>
      <sheetName val="その他"/>
      <sheetName val="index"/>
      <sheetName val="KM5155"/>
      <sheetName val="KM5155_H20"/>
      <sheetName val="KM5155_H20_Ver2"/>
      <sheetName val="KM5170"/>
      <sheetName val="KM5170_H20"/>
      <sheetName val="KM5183"/>
      <sheetName val="KM5183_H20"/>
      <sheetName val="ハードウェア価格ｂｙ西田"/>
      <sheetName val="Sheet1"/>
      <sheetName val="コード一覧"/>
      <sheetName val="一覧2015年度"/>
      <sheetName val="一覧2014年度"/>
      <sheetName val="記入方法"/>
      <sheetName val="リストデータ"/>
      <sheetName val="コード表"/>
      <sheetName val="指摘分類"/>
      <sheetName val="使用しない"/>
      <sheetName val="作業区分"/>
    </sheetNames>
    <sheetDataSet>
      <sheetData sheetId="0" refreshError="1">
        <row r="6">
          <cell r="K6">
            <v>78</v>
          </cell>
        </row>
        <row r="9">
          <cell r="K9">
            <v>66</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ｸﾞﾙｰﾌﾟ計画"/>
      <sheetName val="予算明細"/>
      <sheetName val="原価計算WORK"/>
      <sheetName val="様式１原価調整前"/>
      <sheetName val="原価調整額"/>
      <sheetName val="様式１"/>
      <sheetName val="様式２"/>
      <sheetName val="様式３"/>
      <sheetName val="M別集計"/>
      <sheetName val="ｺｰﾄﾞ表"/>
      <sheetName val="部門ｺｰﾄﾞ"/>
      <sheetName val="下予__進捗_井上Ｇ"/>
      <sheetName val="Enterprise Backup"/>
      <sheetName val="EMC"/>
      <sheetName val="条件設定"/>
      <sheetName val="TABLE J"/>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ICカード,RW"/>
      <sheetName val="２．SmartOnNEO PKG,HW"/>
      <sheetName val="３．SmartOnNEO SI"/>
      <sheetName val="４．SecureVisor PKG・HW"/>
      <sheetName val="５．SecureVisor SI"/>
      <sheetName val="６．SmartOn PKG,HW"/>
      <sheetName val="７．SmartOn SI"/>
      <sheetName val="５．Win2003ユーザライセンス"/>
      <sheetName val="その他経費"/>
      <sheetName val="１_ICカード_RW"/>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試作"/>
      <sheetName val="明細"/>
      <sheetName val="表紙"/>
      <sheetName val="見積試作.XLS"/>
      <sheetName val="%E8%A6%8B%E7%A9%8D%E8%A9%A6%E4%"/>
      <sheetName val="(1)単価表"/>
      <sheetName val="Sheet1"/>
    </sheetNames>
    <definedNames>
      <definedName name="MODORU"/>
    </defined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Sheet1"/>
      <sheetName val="Face"/>
      <sheetName val="Sheet2"/>
      <sheetName val="Warehouse"/>
      <sheetName val="Vista"/>
      <sheetName val="SQLBT"/>
      <sheetName val="PTMU"/>
      <sheetName val="Misc"/>
      <sheetName val="Client"/>
      <sheetName val="Face for Parter"/>
      <sheetName val="Document"/>
      <sheetName val="Rank"/>
    </sheetNames>
    <sheetDataSet>
      <sheetData sheetId="0">
        <row r="6">
          <cell r="A6" t="str">
            <v>仕切ランク</v>
          </cell>
          <cell r="B6" t="str">
            <v>仕切率</v>
          </cell>
          <cell r="C6" t="str">
            <v>保守仕切率</v>
          </cell>
        </row>
        <row r="7">
          <cell r="A7" t="str">
            <v>A</v>
          </cell>
          <cell r="B7">
            <v>0.75</v>
          </cell>
          <cell r="C7">
            <v>0.15</v>
          </cell>
        </row>
        <row r="8">
          <cell r="A8" t="str">
            <v>B</v>
          </cell>
          <cell r="B8">
            <v>0.74</v>
          </cell>
          <cell r="C8">
            <v>0.15</v>
          </cell>
        </row>
        <row r="9">
          <cell r="A9" t="str">
            <v>C</v>
          </cell>
          <cell r="B9">
            <v>0.73</v>
          </cell>
          <cell r="C9">
            <v>0.15</v>
          </cell>
        </row>
        <row r="10">
          <cell r="A10" t="str">
            <v>O</v>
          </cell>
          <cell r="B10">
            <v>1</v>
          </cell>
          <cell r="C10">
            <v>0.16</v>
          </cell>
        </row>
        <row r="11">
          <cell r="A11" t="str">
            <v>P</v>
          </cell>
          <cell r="B11">
            <v>0.65</v>
          </cell>
          <cell r="C11">
            <v>0.128</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明細"/>
      <sheetName val="原価計算WORK"/>
      <sheetName val="様式１原価調整前"/>
      <sheetName val="原価調整額"/>
      <sheetName val="様式１"/>
      <sheetName val="様式２"/>
      <sheetName val="様式３"/>
      <sheetName val="M別集計"/>
      <sheetName val="ｺｰﾄﾞ表"/>
      <sheetName val="部門ｺｰﾄﾞ"/>
      <sheetName val="第1章"/>
      <sheetName val="第三"/>
      <sheetName val="5-10.商品構造（概略PSD）"/>
      <sheetName val="明細"/>
    </sheetNames>
    <sheetDataSet>
      <sheetData sheetId="0"/>
      <sheetData sheetId="1"/>
      <sheetData sheetId="2"/>
      <sheetData sheetId="3"/>
      <sheetData sheetId="4"/>
      <sheetData sheetId="5"/>
      <sheetData sheetId="6"/>
      <sheetData sheetId="7"/>
      <sheetData sheetId="8">
        <row r="5">
          <cell r="B5">
            <v>1</v>
          </cell>
          <cell r="C5" t="str">
            <v>継続物件</v>
          </cell>
          <cell r="H5" t="str">
            <v>1D</v>
          </cell>
        </row>
        <row r="6">
          <cell r="B6">
            <v>2</v>
          </cell>
          <cell r="C6" t="str">
            <v>80%以上</v>
          </cell>
          <cell r="H6" t="str">
            <v>1F</v>
          </cell>
        </row>
        <row r="7">
          <cell r="B7">
            <v>3</v>
          </cell>
          <cell r="C7" t="str">
            <v>60%以上</v>
          </cell>
          <cell r="H7" t="str">
            <v>2A</v>
          </cell>
        </row>
        <row r="8">
          <cell r="B8">
            <v>4</v>
          </cell>
          <cell r="C8" t="str">
            <v>60%未満</v>
          </cell>
          <cell r="H8" t="str">
            <v>2C</v>
          </cell>
        </row>
        <row r="9">
          <cell r="H9" t="str">
            <v>2D</v>
          </cell>
        </row>
        <row r="10">
          <cell r="H10" t="str">
            <v>2F</v>
          </cell>
        </row>
        <row r="11">
          <cell r="H11" t="str">
            <v>2G</v>
          </cell>
        </row>
        <row r="12">
          <cell r="H12" t="str">
            <v>2H</v>
          </cell>
        </row>
        <row r="13">
          <cell r="H13" t="str">
            <v>2J</v>
          </cell>
        </row>
        <row r="14">
          <cell r="H14" t="str">
            <v>2E</v>
          </cell>
        </row>
        <row r="15">
          <cell r="H15" t="str">
            <v>2L</v>
          </cell>
        </row>
        <row r="16">
          <cell r="H16" t="str">
            <v>2M</v>
          </cell>
        </row>
        <row r="17">
          <cell r="H17" t="str">
            <v>2N</v>
          </cell>
        </row>
        <row r="18">
          <cell r="H18" t="str">
            <v>2O</v>
          </cell>
        </row>
        <row r="19">
          <cell r="H19" t="str">
            <v>2P</v>
          </cell>
        </row>
        <row r="20">
          <cell r="H20" t="str">
            <v>2R</v>
          </cell>
        </row>
        <row r="21">
          <cell r="H21" t="str">
            <v>2S</v>
          </cell>
        </row>
        <row r="22">
          <cell r="H22" t="str">
            <v>2T</v>
          </cell>
        </row>
        <row r="23">
          <cell r="H23" t="str">
            <v>2X</v>
          </cell>
        </row>
        <row r="24">
          <cell r="H24" t="str">
            <v>3A</v>
          </cell>
        </row>
        <row r="25">
          <cell r="H25" t="str">
            <v>3B</v>
          </cell>
        </row>
        <row r="26">
          <cell r="H26" t="str">
            <v>3C</v>
          </cell>
        </row>
        <row r="27">
          <cell r="H27" t="str">
            <v>3D</v>
          </cell>
        </row>
        <row r="28">
          <cell r="H28" t="str">
            <v>3E</v>
          </cell>
        </row>
        <row r="29">
          <cell r="H29" t="str">
            <v>3Z</v>
          </cell>
        </row>
      </sheetData>
      <sheetData sheetId="9"/>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55018-D550-425F-BA2E-5C6102EAB20B}">
  <sheetPr>
    <pageSetUpPr fitToPage="1"/>
  </sheetPr>
  <dimension ref="A1:K35"/>
  <sheetViews>
    <sheetView tabSelected="1" view="pageBreakPreview" zoomScale="85" zoomScaleNormal="80" zoomScaleSheetLayoutView="85" zoomScalePageLayoutView="60" workbookViewId="0"/>
  </sheetViews>
  <sheetFormatPr defaultColWidth="8.1640625" defaultRowHeight="13" x14ac:dyDescent="0.2"/>
  <cols>
    <col min="1" max="1" width="3.83203125" style="1" customWidth="1"/>
    <col min="2" max="2" width="8.1640625" style="4"/>
    <col min="3" max="3" width="25.9140625" style="4" customWidth="1"/>
    <col min="4" max="4" width="14.58203125" style="4" customWidth="1"/>
    <col min="5" max="11" width="16.1640625" style="4" customWidth="1"/>
    <col min="12" max="16384" width="8.1640625" style="4"/>
  </cols>
  <sheetData>
    <row r="1" spans="1:11" ht="23" customHeight="1" thickBot="1" x14ac:dyDescent="0.25">
      <c r="B1" s="2" t="s">
        <v>31</v>
      </c>
      <c r="C1" s="2"/>
      <c r="D1" s="2" t="s">
        <v>29</v>
      </c>
      <c r="E1" s="2"/>
      <c r="F1" s="3"/>
      <c r="G1" s="3"/>
      <c r="H1" s="3"/>
      <c r="I1" s="3"/>
      <c r="J1" s="3"/>
      <c r="K1" s="3"/>
    </row>
    <row r="2" spans="1:11" ht="22" customHeight="1" x14ac:dyDescent="0.2">
      <c r="A2" s="2"/>
      <c r="B2" s="57" t="s">
        <v>0</v>
      </c>
      <c r="C2" s="58"/>
      <c r="D2" s="5"/>
      <c r="E2" s="61" t="s">
        <v>1</v>
      </c>
      <c r="F2" s="6" t="s">
        <v>2</v>
      </c>
      <c r="G2" s="6" t="s">
        <v>3</v>
      </c>
      <c r="H2" s="6" t="s">
        <v>4</v>
      </c>
      <c r="I2" s="6" t="s">
        <v>5</v>
      </c>
      <c r="J2" s="6" t="s">
        <v>6</v>
      </c>
      <c r="K2" s="7" t="s">
        <v>15</v>
      </c>
    </row>
    <row r="3" spans="1:11" ht="22" customHeight="1" x14ac:dyDescent="0.2">
      <c r="A3" s="2"/>
      <c r="B3" s="59"/>
      <c r="C3" s="60"/>
      <c r="D3" s="8"/>
      <c r="E3" s="62"/>
      <c r="F3" s="9" t="s">
        <v>7</v>
      </c>
      <c r="G3" s="9" t="s">
        <v>8</v>
      </c>
      <c r="H3" s="9" t="s">
        <v>9</v>
      </c>
      <c r="I3" s="9" t="s">
        <v>10</v>
      </c>
      <c r="J3" s="9" t="s">
        <v>11</v>
      </c>
      <c r="K3" s="10" t="s">
        <v>16</v>
      </c>
    </row>
    <row r="4" spans="1:11" ht="22" customHeight="1" x14ac:dyDescent="0.2">
      <c r="A4" s="2"/>
      <c r="B4" s="11">
        <v>1</v>
      </c>
      <c r="C4" s="12" t="s">
        <v>22</v>
      </c>
      <c r="D4" s="13"/>
      <c r="E4" s="14">
        <f>SUM(F4:G4)</f>
        <v>0</v>
      </c>
      <c r="F4" s="15"/>
      <c r="G4" s="15"/>
      <c r="H4" s="16"/>
      <c r="I4" s="16"/>
      <c r="J4" s="16"/>
      <c r="K4" s="17"/>
    </row>
    <row r="5" spans="1:11" ht="22" customHeight="1" x14ac:dyDescent="0.2">
      <c r="A5" s="2"/>
      <c r="B5" s="11">
        <v>2</v>
      </c>
      <c r="C5" s="12" t="s">
        <v>23</v>
      </c>
      <c r="D5" s="13"/>
      <c r="E5" s="14">
        <f t="shared" ref="E5:E8" si="0">SUM(F5:G5)</f>
        <v>0</v>
      </c>
      <c r="F5" s="15"/>
      <c r="G5" s="15"/>
      <c r="H5" s="16"/>
      <c r="I5" s="16"/>
      <c r="J5" s="16"/>
      <c r="K5" s="17"/>
    </row>
    <row r="6" spans="1:11" ht="22" customHeight="1" x14ac:dyDescent="0.2">
      <c r="A6" s="2"/>
      <c r="B6" s="11">
        <v>3</v>
      </c>
      <c r="C6" s="12" t="s">
        <v>24</v>
      </c>
      <c r="D6" s="18"/>
      <c r="E6" s="14">
        <f t="shared" si="0"/>
        <v>0</v>
      </c>
      <c r="F6" s="15"/>
      <c r="G6" s="15"/>
      <c r="H6" s="16"/>
      <c r="I6" s="16"/>
      <c r="J6" s="16"/>
      <c r="K6" s="17"/>
    </row>
    <row r="7" spans="1:11" ht="22" customHeight="1" x14ac:dyDescent="0.2">
      <c r="A7" s="2"/>
      <c r="B7" s="11">
        <v>4</v>
      </c>
      <c r="C7" s="12" t="s">
        <v>20</v>
      </c>
      <c r="D7" s="13"/>
      <c r="E7" s="14">
        <f t="shared" si="0"/>
        <v>0</v>
      </c>
      <c r="F7" s="15"/>
      <c r="G7" s="15"/>
      <c r="H7" s="16"/>
      <c r="I7" s="16"/>
      <c r="J7" s="16"/>
      <c r="K7" s="17"/>
    </row>
    <row r="8" spans="1:11" ht="22" customHeight="1" x14ac:dyDescent="0.2">
      <c r="A8" s="2"/>
      <c r="B8" s="11">
        <v>5</v>
      </c>
      <c r="C8" s="12" t="s">
        <v>21</v>
      </c>
      <c r="D8" s="13"/>
      <c r="E8" s="14">
        <f t="shared" si="0"/>
        <v>0</v>
      </c>
      <c r="F8" s="15"/>
      <c r="G8" s="15"/>
      <c r="H8" s="16"/>
      <c r="I8" s="16"/>
      <c r="J8" s="16"/>
      <c r="K8" s="17"/>
    </row>
    <row r="9" spans="1:11" ht="22" customHeight="1" thickBot="1" x14ac:dyDescent="0.25">
      <c r="A9" s="2"/>
      <c r="B9" s="19" t="s">
        <v>32</v>
      </c>
      <c r="C9" s="20" t="s">
        <v>33</v>
      </c>
      <c r="D9" s="21"/>
      <c r="E9" s="22">
        <f>SUM(E4:E8)</f>
        <v>0</v>
      </c>
      <c r="F9" s="22">
        <f>SUM(F4:F8)</f>
        <v>0</v>
      </c>
      <c r="G9" s="22">
        <f>SUM(G4:G8)</f>
        <v>0</v>
      </c>
      <c r="H9" s="23"/>
      <c r="I9" s="23"/>
      <c r="J9" s="23"/>
      <c r="K9" s="24"/>
    </row>
    <row r="10" spans="1:11" s="1" customFormat="1" ht="7.5" customHeight="1" thickBot="1" x14ac:dyDescent="0.25">
      <c r="A10" s="2"/>
      <c r="B10" s="3"/>
      <c r="C10" s="2"/>
      <c r="D10" s="2"/>
      <c r="E10" s="25"/>
      <c r="F10" s="25"/>
      <c r="G10" s="25"/>
      <c r="H10" s="25"/>
      <c r="I10" s="25"/>
      <c r="J10" s="25"/>
      <c r="K10" s="25"/>
    </row>
    <row r="11" spans="1:11" ht="22" customHeight="1" thickTop="1" thickBot="1" x14ac:dyDescent="0.25">
      <c r="A11" s="2"/>
      <c r="B11" s="66" t="s">
        <v>28</v>
      </c>
      <c r="C11" s="67"/>
      <c r="D11" s="26"/>
      <c r="E11" s="27">
        <f>E9*1.1</f>
        <v>0</v>
      </c>
      <c r="F11" s="28">
        <f>F9*1.1</f>
        <v>0</v>
      </c>
      <c r="G11" s="28">
        <f>G9*1.1</f>
        <v>0</v>
      </c>
      <c r="H11" s="28"/>
      <c r="I11" s="28"/>
      <c r="J11" s="28"/>
      <c r="K11" s="28"/>
    </row>
    <row r="12" spans="1:11" s="29" customFormat="1" ht="10.5" customHeight="1" thickTop="1" x14ac:dyDescent="0.2">
      <c r="A12" s="2"/>
      <c r="B12" s="3"/>
      <c r="C12" s="2"/>
      <c r="D12" s="2"/>
      <c r="E12" s="25"/>
      <c r="F12" s="25"/>
      <c r="G12" s="25"/>
      <c r="H12" s="25"/>
      <c r="I12" s="25"/>
      <c r="J12" s="25"/>
      <c r="K12" s="25"/>
    </row>
    <row r="13" spans="1:11" s="29" customFormat="1" ht="23" customHeight="1" thickBot="1" x14ac:dyDescent="0.25">
      <c r="A13" s="2"/>
      <c r="B13" s="30" t="s">
        <v>36</v>
      </c>
      <c r="C13" s="2"/>
      <c r="D13" s="2"/>
      <c r="E13" s="25"/>
      <c r="F13" s="25"/>
      <c r="G13" s="25"/>
      <c r="H13" s="25"/>
      <c r="I13" s="25"/>
      <c r="J13" s="25"/>
      <c r="K13" s="25"/>
    </row>
    <row r="14" spans="1:11" s="29" customFormat="1" ht="59.5" customHeight="1" thickBot="1" x14ac:dyDescent="0.25">
      <c r="A14" s="2"/>
      <c r="B14" s="63"/>
      <c r="C14" s="64"/>
      <c r="D14" s="64"/>
      <c r="E14" s="64"/>
      <c r="F14" s="64"/>
      <c r="G14" s="64"/>
      <c r="H14" s="64"/>
      <c r="I14" s="64"/>
      <c r="J14" s="64"/>
      <c r="K14" s="65"/>
    </row>
    <row r="15" spans="1:11" s="29" customFormat="1" ht="22.5" customHeight="1" x14ac:dyDescent="0.2">
      <c r="A15" s="2"/>
      <c r="B15" s="30" t="s">
        <v>35</v>
      </c>
      <c r="C15" s="2"/>
      <c r="D15" s="2"/>
      <c r="E15" s="25"/>
      <c r="F15" s="25"/>
      <c r="G15" s="25"/>
      <c r="H15" s="25"/>
      <c r="I15" s="25"/>
      <c r="J15" s="25"/>
      <c r="K15" s="25"/>
    </row>
    <row r="16" spans="1:11" s="29" customFormat="1" ht="20" customHeight="1" x14ac:dyDescent="0.2">
      <c r="A16" s="2"/>
      <c r="B16" s="3"/>
      <c r="C16" s="2"/>
      <c r="D16" s="2"/>
      <c r="E16" s="25"/>
      <c r="F16" s="25"/>
      <c r="G16" s="25"/>
      <c r="H16" s="25"/>
      <c r="I16" s="25"/>
      <c r="J16" s="25"/>
      <c r="K16" s="25"/>
    </row>
    <row r="17" spans="1:11" ht="23" customHeight="1" thickBot="1" x14ac:dyDescent="0.25">
      <c r="B17" s="2" t="s">
        <v>40</v>
      </c>
      <c r="C17" s="2"/>
      <c r="D17" s="2" t="s">
        <v>30</v>
      </c>
      <c r="E17" s="2"/>
      <c r="F17" s="3"/>
      <c r="G17" s="3"/>
      <c r="H17" s="3"/>
      <c r="I17" s="3"/>
      <c r="J17" s="3"/>
      <c r="K17" s="3"/>
    </row>
    <row r="18" spans="1:11" ht="22" customHeight="1" x14ac:dyDescent="0.2">
      <c r="A18" s="2"/>
      <c r="B18" s="57" t="s">
        <v>0</v>
      </c>
      <c r="C18" s="58"/>
      <c r="D18" s="68"/>
      <c r="E18" s="61" t="s">
        <v>1</v>
      </c>
      <c r="F18" s="6" t="s">
        <v>2</v>
      </c>
      <c r="G18" s="6" t="s">
        <v>3</v>
      </c>
      <c r="H18" s="6" t="s">
        <v>4</v>
      </c>
      <c r="I18" s="6" t="s">
        <v>5</v>
      </c>
      <c r="J18" s="6" t="s">
        <v>6</v>
      </c>
      <c r="K18" s="7" t="s">
        <v>15</v>
      </c>
    </row>
    <row r="19" spans="1:11" ht="22" customHeight="1" x14ac:dyDescent="0.2">
      <c r="A19" s="2"/>
      <c r="B19" s="69"/>
      <c r="C19" s="70"/>
      <c r="D19" s="71"/>
      <c r="E19" s="73"/>
      <c r="F19" s="51" t="s">
        <v>7</v>
      </c>
      <c r="G19" s="51" t="s">
        <v>8</v>
      </c>
      <c r="H19" s="51" t="s">
        <v>9</v>
      </c>
      <c r="I19" s="51" t="s">
        <v>10</v>
      </c>
      <c r="J19" s="51" t="s">
        <v>11</v>
      </c>
      <c r="K19" s="52" t="s">
        <v>16</v>
      </c>
    </row>
    <row r="20" spans="1:11" ht="22" customHeight="1" x14ac:dyDescent="0.2">
      <c r="A20" s="2"/>
      <c r="B20" s="59"/>
      <c r="C20" s="60"/>
      <c r="D20" s="72"/>
      <c r="E20" s="62"/>
      <c r="F20" s="50" t="s">
        <v>37</v>
      </c>
      <c r="G20" s="50" t="s">
        <v>38</v>
      </c>
      <c r="H20" s="50" t="s">
        <v>39</v>
      </c>
      <c r="I20" s="50" t="s">
        <v>39</v>
      </c>
      <c r="J20" s="50" t="s">
        <v>39</v>
      </c>
      <c r="K20" s="50" t="s">
        <v>39</v>
      </c>
    </row>
    <row r="21" spans="1:11" ht="22" customHeight="1" x14ac:dyDescent="0.2">
      <c r="A21" s="2"/>
      <c r="B21" s="31">
        <v>1</v>
      </c>
      <c r="C21" s="12" t="s">
        <v>25</v>
      </c>
      <c r="D21" s="13"/>
      <c r="E21" s="32">
        <f t="shared" ref="E21:E24" si="1">SUM(G21:K21)</f>
        <v>0</v>
      </c>
      <c r="F21" s="16"/>
      <c r="G21" s="15"/>
      <c r="H21" s="15"/>
      <c r="I21" s="15"/>
      <c r="J21" s="15"/>
      <c r="K21" s="33"/>
    </row>
    <row r="22" spans="1:11" ht="22" customHeight="1" x14ac:dyDescent="0.2">
      <c r="A22" s="2"/>
      <c r="B22" s="31">
        <v>2</v>
      </c>
      <c r="C22" s="12" t="s">
        <v>18</v>
      </c>
      <c r="D22" s="13"/>
      <c r="E22" s="14">
        <f t="shared" si="1"/>
        <v>0</v>
      </c>
      <c r="F22" s="16"/>
      <c r="G22" s="15"/>
      <c r="H22" s="15"/>
      <c r="I22" s="15"/>
      <c r="J22" s="15"/>
      <c r="K22" s="33"/>
    </row>
    <row r="23" spans="1:11" ht="22" customHeight="1" x14ac:dyDescent="0.2">
      <c r="A23" s="2"/>
      <c r="B23" s="31">
        <v>3</v>
      </c>
      <c r="C23" s="12" t="s">
        <v>26</v>
      </c>
      <c r="D23" s="13"/>
      <c r="E23" s="14">
        <f t="shared" si="1"/>
        <v>0</v>
      </c>
      <c r="F23" s="16"/>
      <c r="G23" s="15"/>
      <c r="H23" s="15"/>
      <c r="I23" s="15"/>
      <c r="J23" s="15"/>
      <c r="K23" s="33"/>
    </row>
    <row r="24" spans="1:11" ht="22" customHeight="1" x14ac:dyDescent="0.2">
      <c r="A24" s="2"/>
      <c r="B24" s="31">
        <v>4</v>
      </c>
      <c r="C24" s="12" t="s">
        <v>12</v>
      </c>
      <c r="D24" s="13"/>
      <c r="E24" s="14">
        <f t="shared" si="1"/>
        <v>0</v>
      </c>
      <c r="F24" s="16"/>
      <c r="G24" s="15"/>
      <c r="H24" s="15"/>
      <c r="I24" s="15"/>
      <c r="J24" s="15"/>
      <c r="K24" s="33"/>
    </row>
    <row r="25" spans="1:11" ht="22" customHeight="1" thickBot="1" x14ac:dyDescent="0.25">
      <c r="A25" s="2"/>
      <c r="B25" s="19"/>
      <c r="C25" s="20" t="s">
        <v>34</v>
      </c>
      <c r="D25" s="34"/>
      <c r="E25" s="22">
        <f>SUM(E21:E24)</f>
        <v>0</v>
      </c>
      <c r="F25" s="35"/>
      <c r="G25" s="22">
        <f t="shared" ref="G25:K25" si="2">SUM(G21:G24)</f>
        <v>0</v>
      </c>
      <c r="H25" s="22">
        <f t="shared" si="2"/>
        <v>0</v>
      </c>
      <c r="I25" s="22">
        <f t="shared" si="2"/>
        <v>0</v>
      </c>
      <c r="J25" s="22">
        <f>SUM(J21:J24)</f>
        <v>0</v>
      </c>
      <c r="K25" s="36">
        <f t="shared" si="2"/>
        <v>0</v>
      </c>
    </row>
    <row r="26" spans="1:11" s="1" customFormat="1" ht="11.5" customHeight="1" thickBot="1" x14ac:dyDescent="0.25">
      <c r="A26" s="2"/>
      <c r="B26" s="3"/>
      <c r="C26" s="2"/>
      <c r="D26" s="37"/>
      <c r="E26" s="25"/>
      <c r="F26" s="38"/>
      <c r="G26" s="25"/>
      <c r="H26" s="25"/>
      <c r="I26" s="25"/>
      <c r="J26" s="25"/>
      <c r="K26" s="25"/>
    </row>
    <row r="27" spans="1:11" ht="22" customHeight="1" thickTop="1" thickBot="1" x14ac:dyDescent="0.25">
      <c r="A27" s="2"/>
      <c r="B27" s="55" t="s">
        <v>27</v>
      </c>
      <c r="C27" s="56"/>
      <c r="D27" s="39"/>
      <c r="E27" s="27">
        <f>SUM(G34:K34)/5</f>
        <v>0</v>
      </c>
      <c r="F27" s="40"/>
    </row>
    <row r="28" spans="1:11" ht="13.5" thickTop="1" x14ac:dyDescent="0.2">
      <c r="A28" s="2"/>
      <c r="B28" s="41"/>
      <c r="C28" s="42"/>
      <c r="D28" s="42"/>
      <c r="E28" s="43"/>
      <c r="F28" s="43"/>
      <c r="G28" s="43"/>
      <c r="H28" s="43"/>
      <c r="I28" s="43"/>
      <c r="J28" s="43"/>
      <c r="K28" s="43"/>
    </row>
    <row r="29" spans="1:11" ht="18.5" customHeight="1" x14ac:dyDescent="0.2">
      <c r="B29" s="4" t="s">
        <v>17</v>
      </c>
    </row>
    <row r="30" spans="1:11" ht="18.5" customHeight="1" x14ac:dyDescent="0.2">
      <c r="B30" s="44"/>
      <c r="C30" s="4" t="s">
        <v>13</v>
      </c>
    </row>
    <row r="31" spans="1:11" ht="18.5" customHeight="1" x14ac:dyDescent="0.2">
      <c r="B31" s="45"/>
      <c r="C31" s="4" t="s">
        <v>14</v>
      </c>
    </row>
    <row r="32" spans="1:11" ht="18.5" customHeight="1" x14ac:dyDescent="0.2">
      <c r="B32" s="46" t="s">
        <v>19</v>
      </c>
    </row>
    <row r="33" spans="2:11" x14ac:dyDescent="0.2">
      <c r="C33" s="47"/>
      <c r="D33" s="47"/>
      <c r="E33" s="48"/>
      <c r="F33" s="48"/>
      <c r="G33" s="48"/>
      <c r="H33" s="48"/>
      <c r="I33" s="48"/>
      <c r="J33" s="48"/>
    </row>
    <row r="34" spans="2:11" x14ac:dyDescent="0.2">
      <c r="B34" s="49"/>
      <c r="C34" s="47"/>
      <c r="D34" s="47"/>
      <c r="E34" s="48"/>
      <c r="F34" s="48"/>
      <c r="G34" s="54">
        <f>G25*4*1.1</f>
        <v>0</v>
      </c>
      <c r="H34" s="54">
        <f>H25*1.1</f>
        <v>0</v>
      </c>
      <c r="I34" s="54">
        <f>I25*1.1</f>
        <v>0</v>
      </c>
      <c r="J34" s="54">
        <f>J25*1.1</f>
        <v>0</v>
      </c>
      <c r="K34" s="54">
        <f>K25*1.1</f>
        <v>0</v>
      </c>
    </row>
    <row r="35" spans="2:11" x14ac:dyDescent="0.2">
      <c r="G35" s="53"/>
      <c r="H35" s="53"/>
      <c r="I35" s="53"/>
      <c r="J35" s="53"/>
      <c r="K35" s="53"/>
    </row>
  </sheetData>
  <mergeCells count="7">
    <mergeCell ref="B27:C27"/>
    <mergeCell ref="B2:C3"/>
    <mergeCell ref="E2:E3"/>
    <mergeCell ref="B14:K14"/>
    <mergeCell ref="B11:C11"/>
    <mergeCell ref="B18:D20"/>
    <mergeCell ref="E18:E20"/>
  </mergeCells>
  <phoneticPr fontId="1"/>
  <pageMargins left="0.43307086614173229" right="0.27559055118110237" top="0.6692913385826772" bottom="0.59055118110236227" header="0.51181102362204722" footer="0.51181102362204722"/>
  <pageSetup paperSize="9" scale="71" fitToWidth="0" orientation="landscape" r:id="rId1"/>
  <headerFooter alignWithMargins="0">
    <oddHeader xml:space="preserve">&amp;L&amp;"HGｺﾞｼｯｸM,ﾒﾃﾞｨｳﾑ"様式９　見積書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【様式９】見積書</vt:lpstr>
      <vt:lpstr>【様式９】見積書!Print_Area</vt:lpstr>
      <vt:lpstr>【様式９】見積書!Print_Titles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2026-07-14T08:12:19Z</dcterms:created>
  <dcterms:modified xsi:type="dcterms:W3CDTF">2026-07-15T23:42:49Z</dcterms:modified>
</cp:coreProperties>
</file>