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codeName="ThisWorkbook" defaultThemeVersion="124226"/>
  <mc:AlternateContent xmlns:mc="http://schemas.openxmlformats.org/markup-compatibility/2006">
    <mc:Choice Requires="x15">
      <x15ac:absPath xmlns:x15ac="http://schemas.microsoft.com/office/spreadsheetml/2010/11/ac" url="\\in.city.taito.tokyo.jp\台東区\福祉部\高齢福祉課\課外秘\06 施設整備担当\★公募関係（募集・選定）\R6.4～（作成中）\都市型軽費老人ホーム\"/>
    </mc:Choice>
  </mc:AlternateContent>
  <xr:revisionPtr revIDLastSave="0" documentId="13_ncr:1_{5B709EC2-B546-4929-9E2A-62D3C8C1A963}" xr6:coauthVersionLast="47" xr6:coauthVersionMax="47" xr10:uidLastSave="{00000000-0000-0000-0000-000000000000}"/>
  <bookViews>
    <workbookView xWindow="-120" yWindow="-120" windowWidth="20730" windowHeight="11160" xr2:uid="{00000000-000D-0000-FFFF-FFFF00000000}"/>
  </bookViews>
  <sheets>
    <sheet name="(様式９）事業運営計画1～4（共通）" sheetId="12" r:id="rId1"/>
    <sheet name="（様式９）事業運営計画5（都市型）" sheetId="13" r:id="rId2"/>
    <sheet name="（様式９）事業運営計画６（都市型）" sheetId="25" r:id="rId3"/>
    <sheet name="事業運営計画６ (記入要領)" sheetId="26" r:id="rId4"/>
  </sheets>
  <definedNames>
    <definedName name="_xlnm.Print_Area" localSheetId="1">'（様式９）事業運営計画5（都市型）'!$A$1:$K$27</definedName>
    <definedName name="_xlnm.Print_Area" localSheetId="2">'（様式９）事業運営計画６（都市型）'!$A$1:$M$52</definedName>
    <definedName name="_xlnm.Print_Area" localSheetId="3">'事業運営計画６ (記入要領)'!$A$1:$M$52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5" i="26" l="1"/>
  <c r="G34" i="26"/>
  <c r="G33" i="26"/>
  <c r="G32" i="26"/>
  <c r="G31" i="26"/>
  <c r="H17" i="26"/>
  <c r="C13" i="26" s="1"/>
  <c r="F8" i="26"/>
  <c r="G41" i="26" l="1"/>
  <c r="G35" i="25"/>
  <c r="G34" i="25"/>
  <c r="G33" i="25"/>
  <c r="G32" i="25"/>
  <c r="G31" i="25"/>
  <c r="H17" i="25"/>
  <c r="C13" i="25"/>
  <c r="F8" i="25"/>
  <c r="G41" i="25" l="1"/>
  <c r="J8" i="13"/>
  <c r="J9" i="13"/>
  <c r="D9" i="13"/>
  <c r="F9" i="13"/>
  <c r="H9"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H7" authorId="0" shapeId="0" xr:uid="{00000000-0006-0000-0200-000001000000}">
      <text>
        <r>
          <rPr>
            <b/>
            <sz val="9"/>
            <color indexed="81"/>
            <rFont val="MS P ゴシック"/>
            <family val="3"/>
            <charset val="128"/>
          </rPr>
          <t>都が定める基本額以内であること</t>
        </r>
        <r>
          <rPr>
            <sz val="9"/>
            <color indexed="81"/>
            <rFont val="MS P ゴシック"/>
            <family val="3"/>
            <charset val="128"/>
          </rPr>
          <t xml:space="preserve">
</t>
        </r>
      </text>
    </comment>
    <comment ref="C13" authorId="0" shapeId="0" xr:uid="{00000000-0006-0000-0200-000002000000}">
      <text>
        <r>
          <rPr>
            <b/>
            <sz val="11"/>
            <color indexed="81"/>
            <rFont val="MS P ゴシック"/>
            <family val="3"/>
            <charset val="128"/>
          </rPr>
          <t>生活費の積算合計額と都の上限額のいずれか低い方</t>
        </r>
      </text>
    </comment>
    <comment ref="C20" authorId="0" shapeId="0" xr:uid="{00000000-0006-0000-0200-000003000000}">
      <text>
        <r>
          <rPr>
            <b/>
            <sz val="11"/>
            <color indexed="81"/>
            <rFont val="MS P ゴシック"/>
            <family val="3"/>
            <charset val="128"/>
          </rPr>
          <t>冬季加算を徴収する場合に記載すること</t>
        </r>
      </text>
    </comment>
    <comment ref="C23" authorId="0" shapeId="0" xr:uid="{00000000-0006-0000-0200-000004000000}">
      <text>
        <r>
          <rPr>
            <b/>
            <sz val="9"/>
            <color indexed="81"/>
            <rFont val="MS P ゴシック"/>
            <family val="3"/>
            <charset val="128"/>
          </rPr>
          <t>生活保護者でも入居可能な額とすること</t>
        </r>
      </text>
    </comment>
    <comment ref="J26" authorId="0" shapeId="0" xr:uid="{00000000-0006-0000-0200-000005000000}">
      <text>
        <r>
          <rPr>
            <b/>
            <sz val="9"/>
            <color indexed="81"/>
            <rFont val="MS P ゴシック"/>
            <family val="3"/>
            <charset val="128"/>
          </rPr>
          <t>耐用年数は、「補助事業等により取得し、又は効用の増加した財産の処分制限期間」（平成20年7月11日厚生労働省告示第384号）に準拠すること</t>
        </r>
      </text>
    </comment>
    <comment ref="L26" authorId="0" shapeId="0" xr:uid="{00000000-0006-0000-0200-000006000000}">
      <text>
        <r>
          <rPr>
            <b/>
            <sz val="9"/>
            <color indexed="81"/>
            <rFont val="MS P ゴシック"/>
            <family val="3"/>
            <charset val="128"/>
          </rPr>
          <t>耐用年数は、「補助事業等により取得し、又は効用の増加した財産の処分制限期間」（平成20年7月11日厚生労働省告示第384号）に準拠すること
備品の耐用年数は、整備する備品の平均的な年数を記入すること</t>
        </r>
      </text>
    </comment>
    <comment ref="J30" authorId="0" shapeId="0" xr:uid="{00000000-0006-0000-0200-000007000000}">
      <text>
        <r>
          <rPr>
            <b/>
            <sz val="9"/>
            <color indexed="81"/>
            <rFont val="MS P ゴシック"/>
            <family val="3"/>
            <charset val="128"/>
          </rPr>
          <t>施設整備、利子補給、開設準備経費等、施設の整備・開設に当たり受ける予定の公的補助をすべて記載すること</t>
        </r>
      </text>
    </comment>
    <comment ref="C31" authorId="0" shapeId="0" xr:uid="{00000000-0006-0000-0200-000008000000}">
      <text>
        <r>
          <rPr>
            <b/>
            <sz val="9"/>
            <color indexed="81"/>
            <rFont val="MS P ゴシック"/>
            <family val="3"/>
            <charset val="128"/>
          </rPr>
          <t>整備計画と一致させること</t>
        </r>
      </text>
    </comment>
    <comment ref="E31" authorId="0" shapeId="0" xr:uid="{00000000-0006-0000-0200-000009000000}">
      <text>
        <r>
          <rPr>
            <b/>
            <sz val="9"/>
            <color indexed="81"/>
            <rFont val="MS P ゴシック"/>
            <family val="3"/>
            <charset val="128"/>
          </rPr>
          <t>施設整備に係る工事において一体的に整備した備品整備に係る経費を含む</t>
        </r>
      </text>
    </comment>
    <comment ref="E32" authorId="0" shapeId="0" xr:uid="{00000000-0006-0000-0200-00000A000000}">
      <text>
        <r>
          <rPr>
            <b/>
            <sz val="9"/>
            <color indexed="81"/>
            <rFont val="MS P ゴシック"/>
            <family val="3"/>
            <charset val="128"/>
          </rPr>
          <t>施設整備中の費用を含む
土地取得費は算定できないこと</t>
        </r>
      </text>
    </comment>
    <comment ref="E33" authorId="0" shapeId="0" xr:uid="{00000000-0006-0000-0200-00000B000000}">
      <text>
        <r>
          <rPr>
            <b/>
            <sz val="9"/>
            <color indexed="81"/>
            <rFont val="MS P ゴシック"/>
            <family val="3"/>
            <charset val="128"/>
          </rPr>
          <t>施設整備費に含まれない備品購入費を記入</t>
        </r>
      </text>
    </comment>
    <comment ref="E34" authorId="0" shapeId="0" xr:uid="{00000000-0006-0000-0200-00000C000000}">
      <text>
        <r>
          <rPr>
            <b/>
            <sz val="9"/>
            <color indexed="81"/>
            <rFont val="MS P ゴシック"/>
            <family val="3"/>
            <charset val="128"/>
          </rPr>
          <t>オーナー賃料月額を総事業費の欄に記入</t>
        </r>
      </text>
    </comment>
    <comment ref="E35" authorId="0" shapeId="0" xr:uid="{00000000-0006-0000-0200-00000D000000}">
      <text>
        <r>
          <rPr>
            <b/>
            <sz val="9"/>
            <color indexed="81"/>
            <rFont val="MS P ゴシック"/>
            <family val="3"/>
            <charset val="128"/>
          </rPr>
          <t>運営事業者が負担する備品購入費を記入</t>
        </r>
        <r>
          <rPr>
            <sz val="9"/>
            <color indexed="81"/>
            <rFont val="MS P ゴシック"/>
            <family val="3"/>
            <charset val="128"/>
          </rPr>
          <t xml:space="preserve">
</t>
        </r>
      </text>
    </comment>
    <comment ref="C36" authorId="0" shapeId="0" xr:uid="{00000000-0006-0000-0200-00000E000000}">
      <text>
        <r>
          <rPr>
            <b/>
            <sz val="9"/>
            <color indexed="81"/>
            <rFont val="MS P ゴシック"/>
            <family val="3"/>
            <charset val="128"/>
          </rPr>
          <t>家賃として徴収することが妥当な費用に限る</t>
        </r>
      </text>
    </comment>
    <comment ref="D37" authorId="0" shapeId="0" xr:uid="{00000000-0006-0000-0200-00000F000000}">
      <text>
        <r>
          <rPr>
            <b/>
            <sz val="10"/>
            <color indexed="81"/>
            <rFont val="MS P ゴシック"/>
            <family val="3"/>
            <charset val="128"/>
          </rPr>
          <t>オーナー型の場合、オーナーが負担すべき建物・設備の修繕に係るものは除く</t>
        </r>
      </text>
    </comment>
    <comment ref="D38" authorId="0" shapeId="0" xr:uid="{00000000-0006-0000-0200-000010000000}">
      <text>
        <r>
          <rPr>
            <b/>
            <sz val="10"/>
            <color indexed="81"/>
            <rFont val="MS P ゴシック"/>
            <family val="3"/>
            <charset val="128"/>
          </rPr>
          <t>オーナー型の場合、オーナーが負担すべき備品に係るものは除く</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H7" authorId="0" shapeId="0" xr:uid="{00000000-0006-0000-0300-000001000000}">
      <text>
        <r>
          <rPr>
            <b/>
            <sz val="11"/>
            <color indexed="81"/>
            <rFont val="MS P ゴシック"/>
            <family val="3"/>
            <charset val="128"/>
          </rPr>
          <t>都が定める基本額以内であること</t>
        </r>
      </text>
    </comment>
    <comment ref="C13" authorId="0" shapeId="0" xr:uid="{00000000-0006-0000-0300-000002000000}">
      <text>
        <r>
          <rPr>
            <b/>
            <sz val="11"/>
            <color indexed="81"/>
            <rFont val="MS P ゴシック"/>
            <family val="3"/>
            <charset val="128"/>
          </rPr>
          <t>生活費の積算合計額と都の上限額のいずれか低い方</t>
        </r>
      </text>
    </comment>
    <comment ref="C20" authorId="0" shapeId="0" xr:uid="{00000000-0006-0000-0300-000003000000}">
      <text>
        <r>
          <rPr>
            <b/>
            <sz val="11"/>
            <color indexed="81"/>
            <rFont val="MS P ゴシック"/>
            <family val="3"/>
            <charset val="128"/>
          </rPr>
          <t>冬季加算を徴収する場合に記載すること</t>
        </r>
      </text>
    </comment>
    <comment ref="C23" authorId="0" shapeId="0" xr:uid="{00000000-0006-0000-0300-000004000000}">
      <text>
        <r>
          <rPr>
            <b/>
            <sz val="11"/>
            <color indexed="81"/>
            <rFont val="MS P ゴシック"/>
            <family val="3"/>
            <charset val="128"/>
          </rPr>
          <t>生活保護受給者等でも入居可能な額とすること</t>
        </r>
      </text>
    </comment>
    <comment ref="J26" authorId="0" shapeId="0" xr:uid="{00000000-0006-0000-0300-000005000000}">
      <text>
        <r>
          <rPr>
            <b/>
            <sz val="10"/>
            <color indexed="81"/>
            <rFont val="MS P ゴシック"/>
            <family val="3"/>
            <charset val="128"/>
          </rPr>
          <t>耐用年数は、「補助事業等により取得し、又は効用の増加した財産の処分制限期間」（平成20年7月11日厚生労働省告示第384号）に準拠すること</t>
        </r>
      </text>
    </comment>
    <comment ref="L26" authorId="0" shapeId="0" xr:uid="{00000000-0006-0000-0300-000006000000}">
      <text>
        <r>
          <rPr>
            <b/>
            <sz val="10"/>
            <color indexed="81"/>
            <rFont val="MS P ゴシック"/>
            <family val="3"/>
            <charset val="128"/>
          </rPr>
          <t>耐用年数は、「補助事業等により取得し、又は効用の増加した財産の処分制限期間」（平成20年7月11日厚生労働省告示第384号）に準拠すること
備品の耐用年数は、整備する備品の平均的な年数を記入すること</t>
        </r>
      </text>
    </comment>
    <comment ref="J30" authorId="0" shapeId="0" xr:uid="{00000000-0006-0000-0300-000007000000}">
      <text>
        <r>
          <rPr>
            <b/>
            <sz val="10"/>
            <color indexed="81"/>
            <rFont val="MS P ゴシック"/>
            <family val="3"/>
            <charset val="128"/>
          </rPr>
          <t>施設整備、利子補給、開設準備経費等、施設の整備・開設に当たり受ける予定の公的補助をすべて記載すること</t>
        </r>
      </text>
    </comment>
    <comment ref="C31" authorId="0" shapeId="0" xr:uid="{00000000-0006-0000-0300-000008000000}">
      <text>
        <r>
          <rPr>
            <b/>
            <sz val="11"/>
            <color indexed="81"/>
            <rFont val="MS P ゴシック"/>
            <family val="3"/>
            <charset val="128"/>
          </rPr>
          <t>整備計画と一致させること</t>
        </r>
      </text>
    </comment>
    <comment ref="E31" authorId="0" shapeId="0" xr:uid="{00000000-0006-0000-0300-000009000000}">
      <text>
        <r>
          <rPr>
            <b/>
            <sz val="10"/>
            <color indexed="81"/>
            <rFont val="MS P ゴシック"/>
            <family val="3"/>
            <charset val="128"/>
          </rPr>
          <t>施設整備に係る工事において一体的に整備した備品整備に係る経費を含む</t>
        </r>
      </text>
    </comment>
    <comment ref="E32" authorId="0" shapeId="0" xr:uid="{00000000-0006-0000-0300-00000A000000}">
      <text>
        <r>
          <rPr>
            <b/>
            <sz val="10"/>
            <color indexed="81"/>
            <rFont val="MS P ゴシック"/>
            <family val="3"/>
            <charset val="128"/>
          </rPr>
          <t>施設整備中の費用を含む
土地取得費は算定できないこと</t>
        </r>
      </text>
    </comment>
    <comment ref="E33" authorId="0" shapeId="0" xr:uid="{00000000-0006-0000-0300-00000B000000}">
      <text>
        <r>
          <rPr>
            <b/>
            <sz val="10"/>
            <color indexed="81"/>
            <rFont val="MS P ゴシック"/>
            <family val="3"/>
            <charset val="128"/>
          </rPr>
          <t>施設整備費に含まれない備品購入費を記入</t>
        </r>
      </text>
    </comment>
    <comment ref="E34" authorId="0" shapeId="0" xr:uid="{00000000-0006-0000-0300-00000C000000}">
      <text>
        <r>
          <rPr>
            <b/>
            <sz val="10"/>
            <color indexed="81"/>
            <rFont val="MS P ゴシック"/>
            <family val="3"/>
            <charset val="128"/>
          </rPr>
          <t>オーナー賃料月額を総事業費の欄に記入</t>
        </r>
      </text>
    </comment>
    <comment ref="E35" authorId="0" shapeId="0" xr:uid="{00000000-0006-0000-0300-00000D000000}">
      <text>
        <r>
          <rPr>
            <b/>
            <sz val="10"/>
            <color indexed="81"/>
            <rFont val="MS P ゴシック"/>
            <family val="3"/>
            <charset val="128"/>
          </rPr>
          <t>運営事業者が負担する備品購入費を記入</t>
        </r>
      </text>
    </comment>
    <comment ref="C36" authorId="0" shapeId="0" xr:uid="{00000000-0006-0000-0300-00000E000000}">
      <text>
        <r>
          <rPr>
            <b/>
            <sz val="11"/>
            <color indexed="81"/>
            <rFont val="MS P ゴシック"/>
            <family val="3"/>
            <charset val="128"/>
          </rPr>
          <t>家賃として徴収することが妥当な費用に限る</t>
        </r>
      </text>
    </comment>
    <comment ref="D37" authorId="0" shapeId="0" xr:uid="{00000000-0006-0000-0300-00000F000000}">
      <text>
        <r>
          <rPr>
            <b/>
            <sz val="10"/>
            <color indexed="81"/>
            <rFont val="MS P ゴシック"/>
            <family val="3"/>
            <charset val="128"/>
          </rPr>
          <t>オーナー型の場合、オーナーが負担すべき建物・設備の修繕に係るものは除く</t>
        </r>
      </text>
    </comment>
    <comment ref="D38" authorId="0" shapeId="0" xr:uid="{00000000-0006-0000-0300-000010000000}">
      <text>
        <r>
          <rPr>
            <b/>
            <sz val="10"/>
            <color indexed="81"/>
            <rFont val="MS P ゴシック"/>
            <family val="3"/>
            <charset val="128"/>
          </rPr>
          <t>オーナー型の場合、オーナーが負担すべき備品に係るものは除く</t>
        </r>
      </text>
    </comment>
  </commentList>
</comments>
</file>

<file path=xl/sharedStrings.xml><?xml version="1.0" encoding="utf-8"?>
<sst xmlns="http://schemas.openxmlformats.org/spreadsheetml/2006/main" count="217" uniqueCount="125">
  <si>
    <t>■衛生管理体制の内容（感染症対策も含む）</t>
    <rPh sb="11" eb="14">
      <t>カンセンショウ</t>
    </rPh>
    <rPh sb="14" eb="16">
      <t>タイサク</t>
    </rPh>
    <rPh sb="17" eb="18">
      <t>フク</t>
    </rPh>
    <phoneticPr fontId="4"/>
  </si>
  <si>
    <t>■地域との交流・家族との連携について</t>
    <rPh sb="8" eb="10">
      <t>カゾク</t>
    </rPh>
    <rPh sb="12" eb="14">
      <t>レンケイ</t>
    </rPh>
    <phoneticPr fontId="4"/>
  </si>
  <si>
    <t>■個人情報の取扱い、従業員の守秘義務に関する規程</t>
    <phoneticPr fontId="4"/>
  </si>
  <si>
    <t>■質の高いサービス提供に向けた取り組み</t>
    <phoneticPr fontId="4"/>
  </si>
  <si>
    <t>■利用者の人権・尊厳に対する考え、虐待防止のための取組み</t>
    <rPh sb="8" eb="10">
      <t>ソンゲン</t>
    </rPh>
    <phoneticPr fontId="4"/>
  </si>
  <si>
    <t>■本事業への参入理由</t>
    <phoneticPr fontId="4"/>
  </si>
  <si>
    <t>■本事業を行うにあたっての理念・基本方針</t>
    <phoneticPr fontId="4"/>
  </si>
  <si>
    <t>１、施設運営理念</t>
    <rPh sb="2" eb="4">
      <t>シセツ</t>
    </rPh>
    <rPh sb="4" eb="6">
      <t>ウンエイ</t>
    </rPh>
    <rPh sb="6" eb="8">
      <t>リネン</t>
    </rPh>
    <phoneticPr fontId="4"/>
  </si>
  <si>
    <t>２、危機管理体制、予防に対する考え方・取組み</t>
    <phoneticPr fontId="4"/>
  </si>
  <si>
    <t>４、地域・関係機関との連携</t>
    <phoneticPr fontId="4"/>
  </si>
  <si>
    <t>３、人材確保・育成について</t>
    <rPh sb="2" eb="4">
      <t>ジンザイ</t>
    </rPh>
    <rPh sb="4" eb="6">
      <t>カクホ</t>
    </rPh>
    <rPh sb="7" eb="9">
      <t>イクセイ</t>
    </rPh>
    <phoneticPr fontId="4"/>
  </si>
  <si>
    <t>事 業 運 営 計 画 書</t>
    <rPh sb="0" eb="1">
      <t>コト</t>
    </rPh>
    <rPh sb="2" eb="3">
      <t>ギョウ</t>
    </rPh>
    <rPh sb="4" eb="5">
      <t>ウン</t>
    </rPh>
    <rPh sb="6" eb="7">
      <t>エイ</t>
    </rPh>
    <rPh sb="8" eb="9">
      <t>ケイ</t>
    </rPh>
    <rPh sb="10" eb="11">
      <t>ガ</t>
    </rPh>
    <rPh sb="12" eb="13">
      <t>ショ</t>
    </rPh>
    <phoneticPr fontId="4"/>
  </si>
  <si>
    <t>■本提案を行う上で、特に配慮した点やＰＲしたい点を自由に記入</t>
    <rPh sb="1" eb="2">
      <t>ホン</t>
    </rPh>
    <phoneticPr fontId="4"/>
  </si>
  <si>
    <t>診療科目</t>
    <rPh sb="0" eb="2">
      <t>シンリョウ</t>
    </rPh>
    <rPh sb="2" eb="4">
      <t>カモク</t>
    </rPh>
    <phoneticPr fontId="4"/>
  </si>
  <si>
    <t>医療機関</t>
    <rPh sb="0" eb="2">
      <t>イリョウ</t>
    </rPh>
    <rPh sb="2" eb="4">
      <t>キカン</t>
    </rPh>
    <phoneticPr fontId="4"/>
  </si>
  <si>
    <t>その他</t>
    <rPh sb="2" eb="3">
      <t>タ</t>
    </rPh>
    <phoneticPr fontId="4"/>
  </si>
  <si>
    <t>名　　　称</t>
    <rPh sb="0" eb="1">
      <t>ナ</t>
    </rPh>
    <rPh sb="4" eb="5">
      <t>ショウ</t>
    </rPh>
    <phoneticPr fontId="4"/>
  </si>
  <si>
    <t>所　在　地</t>
    <rPh sb="0" eb="1">
      <t>トコロ</t>
    </rPh>
    <rPh sb="2" eb="3">
      <t>ザイ</t>
    </rPh>
    <rPh sb="4" eb="5">
      <t>チ</t>
    </rPh>
    <phoneticPr fontId="4"/>
  </si>
  <si>
    <r>
      <t>【参考】協力機関について　　　　　　　　　　　　　　　</t>
    </r>
    <r>
      <rPr>
        <sz val="8"/>
        <rFont val="ＭＳ 明朝"/>
        <family val="1"/>
        <charset val="128"/>
      </rPr>
      <t>※医療機関、その他（他の高齢者施設・事業所等）</t>
    </r>
    <rPh sb="1" eb="3">
      <t>サンコウ</t>
    </rPh>
    <rPh sb="4" eb="6">
      <t>キョウリョク</t>
    </rPh>
    <rPh sb="6" eb="8">
      <t>キカン</t>
    </rPh>
    <rPh sb="28" eb="30">
      <t>イリョウ</t>
    </rPh>
    <rPh sb="30" eb="32">
      <t>キカン</t>
    </rPh>
    <rPh sb="35" eb="36">
      <t>タ</t>
    </rPh>
    <rPh sb="37" eb="38">
      <t>タ</t>
    </rPh>
    <rPh sb="39" eb="42">
      <t>コウレイシャ</t>
    </rPh>
    <rPh sb="42" eb="44">
      <t>シセツ</t>
    </rPh>
    <rPh sb="45" eb="48">
      <t>ジギョウショ</t>
    </rPh>
    <rPh sb="48" eb="49">
      <t>トウ</t>
    </rPh>
    <phoneticPr fontId="4"/>
  </si>
  <si>
    <t>事業種別</t>
    <rPh sb="0" eb="2">
      <t>ジギョウ</t>
    </rPh>
    <rPh sb="2" eb="4">
      <t>シュベツ</t>
    </rPh>
    <phoneticPr fontId="4"/>
  </si>
  <si>
    <t>常勤</t>
    <rPh sb="0" eb="2">
      <t>ジョウキン</t>
    </rPh>
    <phoneticPr fontId="4"/>
  </si>
  <si>
    <t>非常勤</t>
    <rPh sb="0" eb="3">
      <t>ヒジョウキン</t>
    </rPh>
    <phoneticPr fontId="4"/>
  </si>
  <si>
    <t>計</t>
    <rPh sb="0" eb="1">
      <t>ケイ</t>
    </rPh>
    <phoneticPr fontId="4"/>
  </si>
  <si>
    <t>採用職員数（人）</t>
    <rPh sb="0" eb="2">
      <t>サイヨウ</t>
    </rPh>
    <rPh sb="2" eb="5">
      <t>ショクインスウ</t>
    </rPh>
    <rPh sb="6" eb="7">
      <t>ニン</t>
    </rPh>
    <phoneticPr fontId="4"/>
  </si>
  <si>
    <t>※常勤には正規職員のみ記入すること。</t>
    <phoneticPr fontId="4"/>
  </si>
  <si>
    <t>　■採用職員数等</t>
    <rPh sb="2" eb="4">
      <t>サイヨウ</t>
    </rPh>
    <rPh sb="4" eb="6">
      <t>ショクイン</t>
    </rPh>
    <rPh sb="6" eb="7">
      <t>スウ</t>
    </rPh>
    <rPh sb="7" eb="8">
      <t>トウ</t>
    </rPh>
    <phoneticPr fontId="4"/>
  </si>
  <si>
    <t>■「２４時間３６５日」の安心を提供するための考え方・方策</t>
    <rPh sb="4" eb="6">
      <t>ジカン</t>
    </rPh>
    <rPh sb="9" eb="10">
      <t>ニチ</t>
    </rPh>
    <rPh sb="12" eb="14">
      <t>アンシン</t>
    </rPh>
    <rPh sb="15" eb="17">
      <t>テイキョウ</t>
    </rPh>
    <rPh sb="22" eb="23">
      <t>カンガ</t>
    </rPh>
    <rPh sb="24" eb="25">
      <t>カタ</t>
    </rPh>
    <rPh sb="26" eb="28">
      <t>ホウサク</t>
    </rPh>
    <phoneticPr fontId="4"/>
  </si>
  <si>
    <t>　　※緊急時のバックアップ施設や職員体制等</t>
    <phoneticPr fontId="4"/>
  </si>
  <si>
    <t>■緊急時や災害発生時の危機管理体制</t>
    <rPh sb="1" eb="4">
      <t>キンキュウジ</t>
    </rPh>
    <rPh sb="7" eb="9">
      <t>ハッセイ</t>
    </rPh>
    <rPh sb="9" eb="10">
      <t>ジ</t>
    </rPh>
    <rPh sb="11" eb="13">
      <t>キキ</t>
    </rPh>
    <rPh sb="13" eb="15">
      <t>カンリ</t>
    </rPh>
    <rPh sb="15" eb="17">
      <t>タイセイ</t>
    </rPh>
    <phoneticPr fontId="4"/>
  </si>
  <si>
    <t>　　　※ヒヤリハット時の対応、日常の点検体制、避難訓練等</t>
    <rPh sb="10" eb="11">
      <t>ジ</t>
    </rPh>
    <rPh sb="12" eb="14">
      <t>タイオウ</t>
    </rPh>
    <rPh sb="15" eb="17">
      <t>ニチジョウ</t>
    </rPh>
    <rPh sb="18" eb="20">
      <t>テンケン</t>
    </rPh>
    <rPh sb="20" eb="22">
      <t>タイセイ</t>
    </rPh>
    <rPh sb="23" eb="25">
      <t>ヒナン</t>
    </rPh>
    <rPh sb="25" eb="27">
      <t>クンレン</t>
    </rPh>
    <rPh sb="27" eb="28">
      <t>トウ</t>
    </rPh>
    <phoneticPr fontId="4"/>
  </si>
  <si>
    <t>　　　※日常の調理時等の衛生管理・感染症対策や発生時の対応等</t>
    <rPh sb="4" eb="6">
      <t>ニチジョウ</t>
    </rPh>
    <rPh sb="7" eb="9">
      <t>チョウリ</t>
    </rPh>
    <rPh sb="9" eb="10">
      <t>ジ</t>
    </rPh>
    <rPh sb="10" eb="11">
      <t>トウ</t>
    </rPh>
    <rPh sb="12" eb="14">
      <t>エイセイ</t>
    </rPh>
    <rPh sb="14" eb="16">
      <t>カンリ</t>
    </rPh>
    <rPh sb="17" eb="20">
      <t>カンセンショウ</t>
    </rPh>
    <rPh sb="20" eb="22">
      <t>タイサク</t>
    </rPh>
    <rPh sb="23" eb="25">
      <t>ハッセイ</t>
    </rPh>
    <rPh sb="25" eb="26">
      <t>ジ</t>
    </rPh>
    <rPh sb="27" eb="29">
      <t>タイオウ</t>
    </rPh>
    <rPh sb="29" eb="30">
      <t>トウ</t>
    </rPh>
    <phoneticPr fontId="4"/>
  </si>
  <si>
    <t>■職員の育成に関する取組み（研修制度等）</t>
    <rPh sb="14" eb="16">
      <t>ケンシュウ</t>
    </rPh>
    <rPh sb="16" eb="18">
      <t>セイド</t>
    </rPh>
    <rPh sb="18" eb="19">
      <t>トウ</t>
    </rPh>
    <phoneticPr fontId="4"/>
  </si>
  <si>
    <t>　　　※社内・社外研修計画、経験のない職員の育成方法、他施設での体験研修等</t>
    <rPh sb="4" eb="6">
      <t>シャナイ</t>
    </rPh>
    <rPh sb="7" eb="9">
      <t>シャガイ</t>
    </rPh>
    <rPh sb="9" eb="11">
      <t>ケンシュウ</t>
    </rPh>
    <rPh sb="11" eb="13">
      <t>ケイカク</t>
    </rPh>
    <rPh sb="14" eb="16">
      <t>ケイケン</t>
    </rPh>
    <rPh sb="19" eb="21">
      <t>ショクイン</t>
    </rPh>
    <rPh sb="22" eb="24">
      <t>イクセイ</t>
    </rPh>
    <rPh sb="24" eb="26">
      <t>ホウホウ</t>
    </rPh>
    <rPh sb="27" eb="28">
      <t>タ</t>
    </rPh>
    <rPh sb="28" eb="30">
      <t>シセツ</t>
    </rPh>
    <rPh sb="32" eb="34">
      <t>タイケン</t>
    </rPh>
    <rPh sb="34" eb="36">
      <t>ケンシュウ</t>
    </rPh>
    <rPh sb="36" eb="37">
      <t>トウ</t>
    </rPh>
    <phoneticPr fontId="4"/>
  </si>
  <si>
    <t>■職員の人事制度・福利厚生等</t>
    <rPh sb="4" eb="6">
      <t>ジンジ</t>
    </rPh>
    <rPh sb="6" eb="8">
      <t>セイド</t>
    </rPh>
    <rPh sb="9" eb="11">
      <t>フクリ</t>
    </rPh>
    <rPh sb="11" eb="13">
      <t>コウセイ</t>
    </rPh>
    <rPh sb="13" eb="14">
      <t>トウ</t>
    </rPh>
    <phoneticPr fontId="4"/>
  </si>
  <si>
    <t>■近隣住民への説明方針、具体的な取組み予定等</t>
    <rPh sb="1" eb="3">
      <t>キンリン</t>
    </rPh>
    <rPh sb="9" eb="11">
      <t>ホウシン</t>
    </rPh>
    <rPh sb="12" eb="15">
      <t>グタイテキ</t>
    </rPh>
    <rPh sb="19" eb="21">
      <t>ヨテイ</t>
    </rPh>
    <rPh sb="21" eb="22">
      <t>トウ</t>
    </rPh>
    <phoneticPr fontId="4"/>
  </si>
  <si>
    <t>　　　※バックアップ施設や医療機関との連携、運営推進会議や連絡会等の開催等、具体的な連携方法</t>
    <rPh sb="10" eb="12">
      <t>シセツ</t>
    </rPh>
    <rPh sb="13" eb="15">
      <t>イリョウ</t>
    </rPh>
    <rPh sb="15" eb="17">
      <t>キカン</t>
    </rPh>
    <rPh sb="19" eb="21">
      <t>レンケイ</t>
    </rPh>
    <rPh sb="22" eb="24">
      <t>ウンエイ</t>
    </rPh>
    <rPh sb="24" eb="26">
      <t>スイシン</t>
    </rPh>
    <rPh sb="26" eb="28">
      <t>カイギ</t>
    </rPh>
    <rPh sb="29" eb="32">
      <t>レンラクカイ</t>
    </rPh>
    <rPh sb="32" eb="33">
      <t>トウ</t>
    </rPh>
    <rPh sb="34" eb="36">
      <t>カイサイ</t>
    </rPh>
    <rPh sb="36" eb="37">
      <t>トウ</t>
    </rPh>
    <rPh sb="38" eb="41">
      <t>グタイテキ</t>
    </rPh>
    <rPh sb="42" eb="44">
      <t>レンケイ</t>
    </rPh>
    <rPh sb="44" eb="46">
      <t>ホウホウ</t>
    </rPh>
    <phoneticPr fontId="4"/>
  </si>
  <si>
    <t>　　　※給与、休暇、資格取得に対する補助、職員のストレスケア等</t>
    <rPh sb="4" eb="6">
      <t>キュウヨ</t>
    </rPh>
    <rPh sb="7" eb="9">
      <t>キュウカ</t>
    </rPh>
    <rPh sb="10" eb="12">
      <t>シカク</t>
    </rPh>
    <rPh sb="12" eb="14">
      <t>シュトク</t>
    </rPh>
    <rPh sb="15" eb="16">
      <t>タイ</t>
    </rPh>
    <rPh sb="18" eb="20">
      <t>ホジョ</t>
    </rPh>
    <rPh sb="21" eb="23">
      <t>ショクイン</t>
    </rPh>
    <rPh sb="30" eb="31">
      <t>トウ</t>
    </rPh>
    <phoneticPr fontId="4"/>
  </si>
  <si>
    <t>　　※利用者満足度調査の実施、苦情や相談の窓口設置、家庭的な雰囲気を実現するための具体的方策等</t>
    <rPh sb="12" eb="14">
      <t>ジッシ</t>
    </rPh>
    <rPh sb="15" eb="17">
      <t>クジョウ</t>
    </rPh>
    <rPh sb="18" eb="20">
      <t>ソウダン</t>
    </rPh>
    <rPh sb="21" eb="23">
      <t>マドグチ</t>
    </rPh>
    <rPh sb="23" eb="25">
      <t>セッチ</t>
    </rPh>
    <rPh sb="26" eb="29">
      <t>カテイテキ</t>
    </rPh>
    <rPh sb="30" eb="33">
      <t>フンイキ</t>
    </rPh>
    <rPh sb="34" eb="36">
      <t>ジツゲン</t>
    </rPh>
    <rPh sb="41" eb="44">
      <t>グタイテキ</t>
    </rPh>
    <rPh sb="44" eb="46">
      <t>ホウサク</t>
    </rPh>
    <rPh sb="46" eb="47">
      <t>トウ</t>
    </rPh>
    <phoneticPr fontId="4"/>
  </si>
  <si>
    <t>　</t>
    <phoneticPr fontId="4"/>
  </si>
  <si>
    <t>◆※印がある場合は、その内容についても具体的に記入してください。</t>
    <phoneticPr fontId="4"/>
  </si>
  <si>
    <t>■職員の募集方法や人材確保に対する取組み</t>
    <rPh sb="1" eb="3">
      <t>ショクイン</t>
    </rPh>
    <rPh sb="4" eb="6">
      <t>ボシュウ</t>
    </rPh>
    <rPh sb="6" eb="8">
      <t>ホウホウ</t>
    </rPh>
    <phoneticPr fontId="4"/>
  </si>
  <si>
    <t>■各関係機関との連携方法</t>
    <rPh sb="1" eb="2">
      <t>カク</t>
    </rPh>
    <rPh sb="2" eb="4">
      <t>カンケイ</t>
    </rPh>
    <rPh sb="4" eb="6">
      <t>キカン</t>
    </rPh>
    <phoneticPr fontId="4"/>
  </si>
  <si>
    <r>
      <t xml:space="preserve">     </t>
    </r>
    <r>
      <rPr>
        <sz val="9"/>
        <rFont val="ＭＳ 明朝"/>
        <family val="1"/>
        <charset val="128"/>
      </rPr>
      <t>※台東区の現状やニーズ等を踏まえて、参入に至った理由や経緯を記入してください。</t>
    </r>
    <phoneticPr fontId="4"/>
  </si>
  <si>
    <t>５、サービス提供体制</t>
    <rPh sb="6" eb="8">
      <t>テイキョウ</t>
    </rPh>
    <rPh sb="8" eb="10">
      <t>タイセイ</t>
    </rPh>
    <phoneticPr fontId="4"/>
  </si>
  <si>
    <t>■事故防止・防災対策等、安全確保のための取組み</t>
    <rPh sb="6" eb="8">
      <t>ボウサイ</t>
    </rPh>
    <rPh sb="10" eb="11">
      <t>トウ</t>
    </rPh>
    <rPh sb="12" eb="14">
      <t>アンゼン</t>
    </rPh>
    <rPh sb="14" eb="16">
      <t>カクホ</t>
    </rPh>
    <rPh sb="20" eb="21">
      <t>ト</t>
    </rPh>
    <rPh sb="21" eb="22">
      <t>ク</t>
    </rPh>
    <phoneticPr fontId="4"/>
  </si>
  <si>
    <t>【都市型軽費老人ホーム】</t>
    <rPh sb="1" eb="8">
      <t>トシガタケイヒロウジン</t>
    </rPh>
    <phoneticPr fontId="4"/>
  </si>
  <si>
    <t>定員（人）</t>
    <rPh sb="0" eb="2">
      <t>テイイン</t>
    </rPh>
    <rPh sb="3" eb="4">
      <t>ヒト</t>
    </rPh>
    <phoneticPr fontId="4"/>
  </si>
  <si>
    <t>都市型軽費老人ホーム</t>
    <rPh sb="0" eb="7">
      <t>トシガタケイヒロウジン</t>
    </rPh>
    <phoneticPr fontId="4"/>
  </si>
  <si>
    <t>■日常生活上の支援（入浴・食事等への対応）についての考え方</t>
    <phoneticPr fontId="4"/>
  </si>
  <si>
    <t>■介護保険要支援・要介護認定のある入所者への対応</t>
    <phoneticPr fontId="4"/>
  </si>
  <si>
    <t>■夜間の対応について</t>
    <rPh sb="1" eb="3">
      <t>ヤカン</t>
    </rPh>
    <rPh sb="4" eb="6">
      <t>タイオウ</t>
    </rPh>
    <phoneticPr fontId="4"/>
  </si>
  <si>
    <t>　　※夜間の業務対応内容、職員配置、待機場所等</t>
    <rPh sb="3" eb="5">
      <t>ヤカン</t>
    </rPh>
    <rPh sb="6" eb="8">
      <t>ギョウム</t>
    </rPh>
    <rPh sb="8" eb="10">
      <t>タイオウ</t>
    </rPh>
    <rPh sb="10" eb="12">
      <t>ナイヨウ</t>
    </rPh>
    <rPh sb="13" eb="15">
      <t>ショクイン</t>
    </rPh>
    <rPh sb="15" eb="17">
      <t>ハイチ</t>
    </rPh>
    <rPh sb="18" eb="20">
      <t>タイキ</t>
    </rPh>
    <rPh sb="20" eb="22">
      <t>バショ</t>
    </rPh>
    <rPh sb="22" eb="23">
      <t>トウ</t>
    </rPh>
    <phoneticPr fontId="4"/>
  </si>
  <si>
    <t>都市型軽費老人ホーム　月額利用料等算定表</t>
    <rPh sb="0" eb="3">
      <t>トシガタ</t>
    </rPh>
    <rPh sb="3" eb="5">
      <t>ケイヒ</t>
    </rPh>
    <rPh sb="5" eb="7">
      <t>ロウジン</t>
    </rPh>
    <rPh sb="11" eb="13">
      <t>ゲツガク</t>
    </rPh>
    <rPh sb="13" eb="16">
      <t>リヨウリョウ</t>
    </rPh>
    <rPh sb="16" eb="17">
      <t>トウ</t>
    </rPh>
    <rPh sb="17" eb="19">
      <t>サンテイ</t>
    </rPh>
    <rPh sb="19" eb="20">
      <t>ヒョウ</t>
    </rPh>
    <phoneticPr fontId="30"/>
  </si>
  <si>
    <t>施設名称</t>
    <rPh sb="0" eb="2">
      <t>シセツ</t>
    </rPh>
    <rPh sb="2" eb="4">
      <t>メイショウ</t>
    </rPh>
    <phoneticPr fontId="30"/>
  </si>
  <si>
    <t>運営事業者</t>
    <rPh sb="0" eb="2">
      <t>ウンエイ</t>
    </rPh>
    <rPh sb="2" eb="4">
      <t>ジギョウ</t>
    </rPh>
    <rPh sb="4" eb="5">
      <t>シャ</t>
    </rPh>
    <phoneticPr fontId="30"/>
  </si>
  <si>
    <t>サービス提供に要する費用上限</t>
    <rPh sb="4" eb="6">
      <t>テイキョウ</t>
    </rPh>
    <rPh sb="7" eb="8">
      <t>ヨウ</t>
    </rPh>
    <rPh sb="10" eb="12">
      <t>ヒヨウ</t>
    </rPh>
    <rPh sb="12" eb="14">
      <t>ジョウゲン</t>
    </rPh>
    <phoneticPr fontId="30"/>
  </si>
  <si>
    <t>１ サービス提供に要する費用</t>
    <rPh sb="6" eb="8">
      <t>テイキョウ</t>
    </rPh>
    <rPh sb="9" eb="10">
      <t>ヨウ</t>
    </rPh>
    <rPh sb="12" eb="14">
      <t>ヒヨウ</t>
    </rPh>
    <phoneticPr fontId="30"/>
  </si>
  <si>
    <t>特別区</t>
    <rPh sb="0" eb="3">
      <t>トクベツク</t>
    </rPh>
    <phoneticPr fontId="30"/>
  </si>
  <si>
    <t>地区区分</t>
    <rPh sb="0" eb="2">
      <t>チク</t>
    </rPh>
    <rPh sb="2" eb="4">
      <t>クブン</t>
    </rPh>
    <phoneticPr fontId="30"/>
  </si>
  <si>
    <t>都が定める基本額</t>
    <rPh sb="0" eb="1">
      <t>ト</t>
    </rPh>
    <rPh sb="2" eb="3">
      <t>サダ</t>
    </rPh>
    <rPh sb="5" eb="7">
      <t>キホン</t>
    </rPh>
    <rPh sb="7" eb="8">
      <t>ガク</t>
    </rPh>
    <phoneticPr fontId="30"/>
  </si>
  <si>
    <t>事業者が定める額</t>
    <rPh sb="0" eb="3">
      <t>ジギョウシャ</t>
    </rPh>
    <rPh sb="4" eb="5">
      <t>サダ</t>
    </rPh>
    <rPh sb="7" eb="8">
      <t>ガク</t>
    </rPh>
    <phoneticPr fontId="30"/>
  </si>
  <si>
    <t>武蔵野市</t>
    <rPh sb="0" eb="4">
      <t>ムサシノシ</t>
    </rPh>
    <phoneticPr fontId="30"/>
  </si>
  <si>
    <t>円</t>
    <rPh sb="0" eb="1">
      <t>エン</t>
    </rPh>
    <phoneticPr fontId="30"/>
  </si>
  <si>
    <t>三鷹市</t>
    <rPh sb="0" eb="3">
      <t>ミタカシ</t>
    </rPh>
    <phoneticPr fontId="30"/>
  </si>
  <si>
    <t>ー</t>
    <phoneticPr fontId="30"/>
  </si>
  <si>
    <t>２　生活費</t>
    <rPh sb="2" eb="4">
      <t>セイカツ</t>
    </rPh>
    <rPh sb="4" eb="5">
      <t>ヒ</t>
    </rPh>
    <phoneticPr fontId="30"/>
  </si>
  <si>
    <t>利用者負担額
（月額）</t>
    <rPh sb="0" eb="3">
      <t>リヨウシャ</t>
    </rPh>
    <rPh sb="3" eb="5">
      <t>フタン</t>
    </rPh>
    <rPh sb="5" eb="6">
      <t>ガク</t>
    </rPh>
    <rPh sb="8" eb="10">
      <t>ゲツガク</t>
    </rPh>
    <phoneticPr fontId="30"/>
  </si>
  <si>
    <t>生活費の積算</t>
    <rPh sb="0" eb="2">
      <t>セイカツ</t>
    </rPh>
    <rPh sb="2" eb="3">
      <t>ヒ</t>
    </rPh>
    <rPh sb="4" eb="6">
      <t>セキサン</t>
    </rPh>
    <phoneticPr fontId="30"/>
  </si>
  <si>
    <t>内容</t>
    <rPh sb="0" eb="2">
      <t>ナイヨウ</t>
    </rPh>
    <phoneticPr fontId="30"/>
  </si>
  <si>
    <t>一人あたり月額</t>
    <rPh sb="0" eb="2">
      <t>ヒトリ</t>
    </rPh>
    <rPh sb="5" eb="7">
      <t>ゲツガク</t>
    </rPh>
    <phoneticPr fontId="30"/>
  </si>
  <si>
    <t>積算内訳</t>
    <rPh sb="0" eb="2">
      <t>セキサン</t>
    </rPh>
    <rPh sb="2" eb="4">
      <t>ウチワケ</t>
    </rPh>
    <phoneticPr fontId="30"/>
  </si>
  <si>
    <t>生活費上限</t>
    <rPh sb="0" eb="3">
      <t>セイカツヒ</t>
    </rPh>
    <rPh sb="3" eb="5">
      <t>ジョウゲン</t>
    </rPh>
    <phoneticPr fontId="30"/>
  </si>
  <si>
    <t>食材費</t>
    <rPh sb="0" eb="2">
      <t>ショクザイ</t>
    </rPh>
    <rPh sb="2" eb="3">
      <t>ヒ</t>
    </rPh>
    <phoneticPr fontId="30"/>
  </si>
  <si>
    <t>甲地</t>
    <rPh sb="0" eb="1">
      <t>コウ</t>
    </rPh>
    <rPh sb="1" eb="2">
      <t>チ</t>
    </rPh>
    <phoneticPr fontId="30"/>
  </si>
  <si>
    <t>共用部分の光熱水費</t>
    <rPh sb="0" eb="2">
      <t>キョウヨウ</t>
    </rPh>
    <rPh sb="2" eb="4">
      <t>ブブン</t>
    </rPh>
    <rPh sb="5" eb="9">
      <t>コウネツスイヒ</t>
    </rPh>
    <phoneticPr fontId="30"/>
  </si>
  <si>
    <r>
      <t xml:space="preserve">共用部分の維持管理費
</t>
    </r>
    <r>
      <rPr>
        <sz val="8"/>
        <color theme="1"/>
        <rFont val="ＭＳ Ｐゴシック"/>
        <family val="3"/>
        <charset val="128"/>
      </rPr>
      <t>（共用の日用品費等）</t>
    </r>
    <rPh sb="0" eb="2">
      <t>キョウヨウ</t>
    </rPh>
    <rPh sb="2" eb="4">
      <t>ブブン</t>
    </rPh>
    <rPh sb="5" eb="7">
      <t>イジ</t>
    </rPh>
    <rPh sb="7" eb="9">
      <t>カンリ</t>
    </rPh>
    <rPh sb="9" eb="10">
      <t>ヒ</t>
    </rPh>
    <phoneticPr fontId="30"/>
  </si>
  <si>
    <t>その他</t>
    <rPh sb="2" eb="3">
      <t>タ</t>
    </rPh>
    <phoneticPr fontId="30"/>
  </si>
  <si>
    <t>合計</t>
    <rPh sb="0" eb="2">
      <t>ゴウケイ</t>
    </rPh>
    <phoneticPr fontId="30"/>
  </si>
  <si>
    <t>※共用部分の維持管理費のうち建物設備に関するものは、「居住に要する費用」に計上すること。</t>
    <rPh sb="1" eb="3">
      <t>キョウヨウ</t>
    </rPh>
    <rPh sb="3" eb="5">
      <t>ブブン</t>
    </rPh>
    <rPh sb="6" eb="8">
      <t>イジ</t>
    </rPh>
    <rPh sb="8" eb="10">
      <t>カンリ</t>
    </rPh>
    <rPh sb="10" eb="11">
      <t>ヒ</t>
    </rPh>
    <rPh sb="14" eb="16">
      <t>タテモノ</t>
    </rPh>
    <rPh sb="16" eb="18">
      <t>セツビ</t>
    </rPh>
    <rPh sb="19" eb="20">
      <t>カン</t>
    </rPh>
    <rPh sb="27" eb="29">
      <t>キョジュウ</t>
    </rPh>
    <rPh sb="30" eb="31">
      <t>ヨウ</t>
    </rPh>
    <rPh sb="33" eb="35">
      <t>ヒヨウ</t>
    </rPh>
    <rPh sb="37" eb="39">
      <t>ケイジョウ</t>
    </rPh>
    <phoneticPr fontId="30"/>
  </si>
  <si>
    <t>冬季加算上限</t>
    <rPh sb="0" eb="2">
      <t>トウキ</t>
    </rPh>
    <rPh sb="2" eb="4">
      <t>カサン</t>
    </rPh>
    <rPh sb="4" eb="6">
      <t>ジョウゲン</t>
    </rPh>
    <phoneticPr fontId="30"/>
  </si>
  <si>
    <r>
      <t xml:space="preserve">冬季加算額
</t>
    </r>
    <r>
      <rPr>
        <b/>
        <sz val="10"/>
        <color theme="1"/>
        <rFont val="ＭＳ Ｐゴシック"/>
        <family val="3"/>
        <charset val="128"/>
      </rPr>
      <t>(11～3月・月額）</t>
    </r>
    <rPh sb="0" eb="2">
      <t>トウキ</t>
    </rPh>
    <rPh sb="2" eb="4">
      <t>カサン</t>
    </rPh>
    <rPh sb="4" eb="5">
      <t>ガク</t>
    </rPh>
    <rPh sb="11" eb="12">
      <t>ガツ</t>
    </rPh>
    <rPh sb="13" eb="15">
      <t>ゲツガク</t>
    </rPh>
    <phoneticPr fontId="30"/>
  </si>
  <si>
    <t>３ 居住に要する費用</t>
    <rPh sb="2" eb="4">
      <t>キョジュウ</t>
    </rPh>
    <rPh sb="5" eb="6">
      <t>ヨウ</t>
    </rPh>
    <rPh sb="8" eb="10">
      <t>ヒヨウ</t>
    </rPh>
    <phoneticPr fontId="30"/>
  </si>
  <si>
    <t>居住に要する費用
(月額）</t>
    <rPh sb="0" eb="2">
      <t>キョジュウ</t>
    </rPh>
    <rPh sb="3" eb="4">
      <t>ヨウ</t>
    </rPh>
    <rPh sb="6" eb="8">
      <t>ヒヨウ</t>
    </rPh>
    <rPh sb="10" eb="12">
      <t>ゲツガク</t>
    </rPh>
    <phoneticPr fontId="30"/>
  </si>
  <si>
    <t>＜算定条件）</t>
    <rPh sb="1" eb="3">
      <t>サンテイ</t>
    </rPh>
    <rPh sb="3" eb="5">
      <t>ジョウケン</t>
    </rPh>
    <phoneticPr fontId="30"/>
  </si>
  <si>
    <t>整備類型</t>
    <rPh sb="0" eb="2">
      <t>セイビ</t>
    </rPh>
    <rPh sb="2" eb="4">
      <t>ルイケイ</t>
    </rPh>
    <phoneticPr fontId="30"/>
  </si>
  <si>
    <t>定員</t>
    <rPh sb="0" eb="2">
      <t>テイイン</t>
    </rPh>
    <phoneticPr fontId="30"/>
  </si>
  <si>
    <t>人</t>
    <rPh sb="0" eb="1">
      <t>ニン</t>
    </rPh>
    <phoneticPr fontId="30"/>
  </si>
  <si>
    <t>稼働率</t>
    <rPh sb="0" eb="2">
      <t>カドウ</t>
    </rPh>
    <rPh sb="2" eb="3">
      <t>リツ</t>
    </rPh>
    <phoneticPr fontId="30"/>
  </si>
  <si>
    <t>％</t>
    <phoneticPr fontId="30"/>
  </si>
  <si>
    <t>施設耐用年数</t>
    <rPh sb="0" eb="2">
      <t>シセツ</t>
    </rPh>
    <rPh sb="2" eb="4">
      <t>タイヨウ</t>
    </rPh>
    <rPh sb="4" eb="6">
      <t>ネンスウ</t>
    </rPh>
    <phoneticPr fontId="30"/>
  </si>
  <si>
    <t>年</t>
    <rPh sb="0" eb="1">
      <t>ネン</t>
    </rPh>
    <phoneticPr fontId="30"/>
  </si>
  <si>
    <t>備品耐用年数</t>
    <rPh sb="0" eb="2">
      <t>ビヒン</t>
    </rPh>
    <rPh sb="2" eb="4">
      <t>タイヨウ</t>
    </rPh>
    <rPh sb="4" eb="6">
      <t>ネンスウ</t>
    </rPh>
    <phoneticPr fontId="30"/>
  </si>
  <si>
    <t>事業者整備型</t>
    <rPh sb="0" eb="3">
      <t>ジギョウシャ</t>
    </rPh>
    <rPh sb="3" eb="6">
      <t>セイビガタ</t>
    </rPh>
    <phoneticPr fontId="30"/>
  </si>
  <si>
    <t>※　稼働率については、収支シミュレーションの平均値（90%を下回る場合は90%）とし、備品耐用年数については、概ねの平均年数を記載すること。</t>
    <rPh sb="2" eb="4">
      <t>カドウ</t>
    </rPh>
    <rPh sb="4" eb="5">
      <t>リツ</t>
    </rPh>
    <rPh sb="11" eb="13">
      <t>シュウシ</t>
    </rPh>
    <rPh sb="22" eb="24">
      <t>ヘイキン</t>
    </rPh>
    <rPh sb="24" eb="25">
      <t>チ</t>
    </rPh>
    <rPh sb="30" eb="32">
      <t>シタマワ</t>
    </rPh>
    <rPh sb="33" eb="35">
      <t>バアイ</t>
    </rPh>
    <rPh sb="43" eb="45">
      <t>ビヒン</t>
    </rPh>
    <rPh sb="45" eb="47">
      <t>タイヨウ</t>
    </rPh>
    <rPh sb="47" eb="49">
      <t>ネンスウ</t>
    </rPh>
    <rPh sb="55" eb="56">
      <t>オオム</t>
    </rPh>
    <rPh sb="58" eb="60">
      <t>ヘイキン</t>
    </rPh>
    <rPh sb="60" eb="62">
      <t>ネンスウ</t>
    </rPh>
    <rPh sb="63" eb="65">
      <t>キサイ</t>
    </rPh>
    <phoneticPr fontId="30"/>
  </si>
  <si>
    <t>オーナー整備型</t>
    <rPh sb="4" eb="7">
      <t>セイビガタ</t>
    </rPh>
    <phoneticPr fontId="30"/>
  </si>
  <si>
    <t>＜算定根拠＞</t>
    <rPh sb="1" eb="3">
      <t>サンテイ</t>
    </rPh>
    <rPh sb="3" eb="5">
      <t>コンキョ</t>
    </rPh>
    <phoneticPr fontId="30"/>
  </si>
  <si>
    <t>項　目</t>
    <rPh sb="0" eb="1">
      <t>コウ</t>
    </rPh>
    <rPh sb="2" eb="3">
      <t>メ</t>
    </rPh>
    <phoneticPr fontId="30"/>
  </si>
  <si>
    <t>1人あたり月額</t>
    <rPh sb="1" eb="2">
      <t>ニン</t>
    </rPh>
    <rPh sb="5" eb="7">
      <t>ゲツガク</t>
    </rPh>
    <phoneticPr fontId="30"/>
  </si>
  <si>
    <t>居住に要する費用の積算内訳</t>
    <rPh sb="0" eb="2">
      <t>キョジュウ</t>
    </rPh>
    <rPh sb="3" eb="4">
      <t>ヨウ</t>
    </rPh>
    <rPh sb="6" eb="8">
      <t>ヒヨウ</t>
    </rPh>
    <rPh sb="9" eb="11">
      <t>セキサン</t>
    </rPh>
    <rPh sb="11" eb="13">
      <t>ウチワケ</t>
    </rPh>
    <phoneticPr fontId="30"/>
  </si>
  <si>
    <t>総事業費</t>
    <rPh sb="0" eb="1">
      <t>ソウ</t>
    </rPh>
    <rPh sb="1" eb="3">
      <t>ジギョウ</t>
    </rPh>
    <rPh sb="3" eb="4">
      <t>ヒ</t>
    </rPh>
    <phoneticPr fontId="30"/>
  </si>
  <si>
    <t>利息総額</t>
    <rPh sb="0" eb="2">
      <t>リソク</t>
    </rPh>
    <rPh sb="2" eb="4">
      <t>ソウガク</t>
    </rPh>
    <phoneticPr fontId="30"/>
  </si>
  <si>
    <t>補助総額</t>
    <rPh sb="0" eb="2">
      <t>ホジョ</t>
    </rPh>
    <rPh sb="2" eb="4">
      <t>ソウガク</t>
    </rPh>
    <phoneticPr fontId="30"/>
  </si>
  <si>
    <t>備考</t>
    <rPh sb="0" eb="2">
      <t>ビコウ</t>
    </rPh>
    <phoneticPr fontId="30"/>
  </si>
  <si>
    <t>整備費関係</t>
    <rPh sb="0" eb="2">
      <t>セイビ</t>
    </rPh>
    <rPh sb="2" eb="3">
      <t>ヒ</t>
    </rPh>
    <rPh sb="3" eb="5">
      <t>カンケイ</t>
    </rPh>
    <phoneticPr fontId="30"/>
  </si>
  <si>
    <t>事業者
整備型</t>
    <rPh sb="0" eb="3">
      <t>ジギョウシャ</t>
    </rPh>
    <rPh sb="4" eb="7">
      <t>セイビガタ</t>
    </rPh>
    <phoneticPr fontId="30"/>
  </si>
  <si>
    <t xml:space="preserve">施設整備費 </t>
    <rPh sb="0" eb="2">
      <t>シセツ</t>
    </rPh>
    <rPh sb="2" eb="4">
      <t>セイビ</t>
    </rPh>
    <rPh sb="4" eb="5">
      <t>ヒ</t>
    </rPh>
    <phoneticPr fontId="30"/>
  </si>
  <si>
    <t xml:space="preserve">土地賃借料 </t>
    <rPh sb="0" eb="2">
      <t>トチ</t>
    </rPh>
    <rPh sb="2" eb="5">
      <t>チンシャクリョウ</t>
    </rPh>
    <phoneticPr fontId="30"/>
  </si>
  <si>
    <t>備品購入費</t>
    <rPh sb="0" eb="2">
      <t>ビヒン</t>
    </rPh>
    <rPh sb="2" eb="4">
      <t>コウニュウ</t>
    </rPh>
    <rPh sb="4" eb="5">
      <t>ヒ</t>
    </rPh>
    <phoneticPr fontId="30"/>
  </si>
  <si>
    <t>オーナー型</t>
    <rPh sb="4" eb="5">
      <t>ガタ</t>
    </rPh>
    <phoneticPr fontId="30"/>
  </si>
  <si>
    <t xml:space="preserve">土地・建物賃借料 </t>
    <rPh sb="0" eb="2">
      <t>トチ</t>
    </rPh>
    <rPh sb="3" eb="5">
      <t>タテモノ</t>
    </rPh>
    <rPh sb="5" eb="8">
      <t>チンシャクリョウ</t>
    </rPh>
    <phoneticPr fontId="30"/>
  </si>
  <si>
    <t>維持管理費等</t>
    <rPh sb="0" eb="2">
      <t>イジ</t>
    </rPh>
    <rPh sb="2" eb="4">
      <t>カンリ</t>
    </rPh>
    <rPh sb="4" eb="5">
      <t>ヒ</t>
    </rPh>
    <rPh sb="5" eb="6">
      <t>トウ</t>
    </rPh>
    <phoneticPr fontId="30"/>
  </si>
  <si>
    <t>建物・設備管理委託費</t>
    <rPh sb="0" eb="2">
      <t>タテモノ</t>
    </rPh>
    <rPh sb="3" eb="5">
      <t>セツビ</t>
    </rPh>
    <rPh sb="5" eb="7">
      <t>カンリ</t>
    </rPh>
    <rPh sb="7" eb="9">
      <t>イタク</t>
    </rPh>
    <rPh sb="9" eb="10">
      <t>ヒ</t>
    </rPh>
    <phoneticPr fontId="30"/>
  </si>
  <si>
    <t>修繕積立金</t>
    <rPh sb="0" eb="2">
      <t>シュウゼン</t>
    </rPh>
    <rPh sb="2" eb="4">
      <t>ツミタテ</t>
    </rPh>
    <rPh sb="4" eb="5">
      <t>キン</t>
    </rPh>
    <phoneticPr fontId="30"/>
  </si>
  <si>
    <t>備品積立金</t>
    <rPh sb="0" eb="2">
      <t>ビヒン</t>
    </rPh>
    <rPh sb="2" eb="4">
      <t>ツミタテ</t>
    </rPh>
    <rPh sb="4" eb="5">
      <t>キン</t>
    </rPh>
    <phoneticPr fontId="30"/>
  </si>
  <si>
    <t>固定資産税等（事業者整備型のみ）</t>
    <rPh sb="0" eb="2">
      <t>コテイ</t>
    </rPh>
    <rPh sb="2" eb="5">
      <t>シサンゼイ</t>
    </rPh>
    <rPh sb="5" eb="6">
      <t>トウ</t>
    </rPh>
    <rPh sb="7" eb="10">
      <t>ジギョウシャ</t>
    </rPh>
    <rPh sb="10" eb="13">
      <t>セイビガタ</t>
    </rPh>
    <phoneticPr fontId="30"/>
  </si>
  <si>
    <t>居住に要する費用相当額　合計</t>
    <rPh sb="0" eb="2">
      <t>キョジュウ</t>
    </rPh>
    <rPh sb="3" eb="4">
      <t>ヨウ</t>
    </rPh>
    <rPh sb="6" eb="8">
      <t>ヒヨウ</t>
    </rPh>
    <rPh sb="8" eb="10">
      <t>ソウトウ</t>
    </rPh>
    <rPh sb="10" eb="11">
      <t>ガク</t>
    </rPh>
    <rPh sb="12" eb="14">
      <t>ゴウケイ</t>
    </rPh>
    <phoneticPr fontId="30"/>
  </si>
  <si>
    <t>＜参考＞</t>
    <rPh sb="1" eb="3">
      <t>サンコウ</t>
    </rPh>
    <phoneticPr fontId="30"/>
  </si>
  <si>
    <t>生活保護
住宅扶助費</t>
    <rPh sb="0" eb="2">
      <t>セイカツ</t>
    </rPh>
    <rPh sb="2" eb="4">
      <t>ホゴ</t>
    </rPh>
    <rPh sb="5" eb="7">
      <t>ジュウタク</t>
    </rPh>
    <rPh sb="7" eb="9">
      <t>フジョ</t>
    </rPh>
    <rPh sb="9" eb="10">
      <t>ヒ</t>
    </rPh>
    <phoneticPr fontId="30"/>
  </si>
  <si>
    <t>近隣の賃貸料</t>
    <rPh sb="0" eb="2">
      <t>キンリン</t>
    </rPh>
    <rPh sb="3" eb="6">
      <t>チンタイリョウ</t>
    </rPh>
    <phoneticPr fontId="30"/>
  </si>
  <si>
    <t>４　居室に係る光熱水費（見込額）</t>
    <rPh sb="2" eb="4">
      <t>キョシツ</t>
    </rPh>
    <rPh sb="5" eb="6">
      <t>カカ</t>
    </rPh>
    <rPh sb="7" eb="11">
      <t>コウネツスイヒ</t>
    </rPh>
    <rPh sb="12" eb="14">
      <t>ミコ</t>
    </rPh>
    <rPh sb="14" eb="15">
      <t>ガク</t>
    </rPh>
    <phoneticPr fontId="30"/>
  </si>
  <si>
    <t>居室に係る光熱水費(月額）</t>
    <rPh sb="0" eb="2">
      <t>キョシツ</t>
    </rPh>
    <rPh sb="3" eb="4">
      <t>カカ</t>
    </rPh>
    <rPh sb="5" eb="9">
      <t>コウネツスイヒ</t>
    </rPh>
    <rPh sb="10" eb="12">
      <t>ゲツガク</t>
    </rPh>
    <phoneticPr fontId="30"/>
  </si>
  <si>
    <t>実費徴収時の算定方法</t>
    <rPh sb="0" eb="2">
      <t>ジッピ</t>
    </rPh>
    <rPh sb="2" eb="4">
      <t>チョウシュウ</t>
    </rPh>
    <rPh sb="4" eb="5">
      <t>ジ</t>
    </rPh>
    <rPh sb="6" eb="8">
      <t>サンテイ</t>
    </rPh>
    <rPh sb="8" eb="10">
      <t>ホウホウ</t>
    </rPh>
    <phoneticPr fontId="30"/>
  </si>
  <si>
    <t>※必要に応じて、積算根拠を確認できる資料を添付すること。</t>
    <rPh sb="1" eb="3">
      <t>ヒツヨウ</t>
    </rPh>
    <rPh sb="4" eb="5">
      <t>オウ</t>
    </rPh>
    <rPh sb="8" eb="10">
      <t>セキサン</t>
    </rPh>
    <rPh sb="10" eb="12">
      <t>コンキョ</t>
    </rPh>
    <rPh sb="13" eb="15">
      <t>カクニン</t>
    </rPh>
    <rPh sb="18" eb="20">
      <t>シリョウ</t>
    </rPh>
    <rPh sb="21" eb="23">
      <t>テンプ</t>
    </rPh>
    <phoneticPr fontId="30"/>
  </si>
  <si>
    <t>ー</t>
    <phoneticPr fontId="30"/>
  </si>
  <si>
    <t>％</t>
    <phoneticPr fontId="3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</si>
</sst>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0&quot;円&quot;"/>
    <numFmt numFmtId="178" formatCode="#,##0&quot;人&quot;"/>
    <numFmt numFmtId="179" formatCode="0.0%"/>
    <numFmt numFmtId="180" formatCode="#,##0&quot;年&quot;"/>
  </numFmts>
  <fonts count="5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9"/>
      <name val="ＭＳ 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name val="HGPｺﾞｼｯｸM"/>
      <family val="3"/>
      <charset val="128"/>
    </font>
    <font>
      <sz val="11"/>
      <color indexed="17"/>
      <name val="ＭＳ Ｐゴシック"/>
      <family val="3"/>
      <charset val="128"/>
    </font>
    <font>
      <sz val="14"/>
      <name val="ＭＳ 明朝"/>
      <family val="1"/>
      <charset val="128"/>
    </font>
    <font>
      <sz val="11"/>
      <name val="ＭＳ 明朝"/>
      <family val="1"/>
      <charset val="128"/>
    </font>
    <font>
      <sz val="10"/>
      <name val="ＭＳ 明朝"/>
      <family val="1"/>
      <charset val="128"/>
    </font>
    <font>
      <sz val="8"/>
      <name val="ＭＳ 明朝"/>
      <family val="1"/>
      <charset val="128"/>
    </font>
    <font>
      <sz val="12"/>
      <name val="ＭＳ 明朝"/>
      <family val="1"/>
      <charset val="128"/>
    </font>
    <font>
      <b/>
      <sz val="16"/>
      <name val="ＭＳ 明朝"/>
      <family val="1"/>
      <charset val="128"/>
    </font>
    <font>
      <sz val="6"/>
      <name val="ＭＳ Ｐゴシック"/>
      <family val="2"/>
      <charset val="128"/>
      <scheme val="minor"/>
    </font>
    <font>
      <b/>
      <sz val="16"/>
      <color theme="1"/>
      <name val="ＭＳ Ｐゴシック"/>
      <family val="3"/>
      <charset val="128"/>
    </font>
    <font>
      <b/>
      <sz val="14"/>
      <color theme="1"/>
      <name val="ＭＳ Ｐゴシック"/>
      <family val="3"/>
      <charset val="128"/>
    </font>
    <font>
      <sz val="11"/>
      <color theme="1"/>
      <name val="ＭＳ Ｐゴシック"/>
      <family val="3"/>
      <charset val="128"/>
    </font>
    <font>
      <sz val="14"/>
      <color theme="1"/>
      <name val="HGSｺﾞｼｯｸE"/>
      <family val="3"/>
      <charset val="128"/>
    </font>
    <font>
      <sz val="12"/>
      <color theme="1"/>
      <name val="HGSｺﾞｼｯｸE"/>
      <family val="3"/>
      <charset val="128"/>
    </font>
    <font>
      <b/>
      <sz val="12"/>
      <color theme="1"/>
      <name val="ＭＳ Ｐゴシック"/>
      <family val="3"/>
      <charset val="128"/>
    </font>
    <font>
      <b/>
      <sz val="12"/>
      <color theme="1"/>
      <name val="ＭＳ Ｐゴシック"/>
      <family val="2"/>
      <charset val="128"/>
      <scheme val="minor"/>
    </font>
    <font>
      <sz val="14"/>
      <color theme="1"/>
      <name val="HGPｺﾞｼｯｸE"/>
      <family val="3"/>
      <charset val="128"/>
    </font>
    <font>
      <sz val="12"/>
      <color theme="1"/>
      <name val="HGPｺﾞｼｯｸE"/>
      <family val="3"/>
      <charset val="128"/>
    </font>
    <font>
      <b/>
      <sz val="11"/>
      <color theme="1"/>
      <name val="ＭＳ Ｐゴシック"/>
      <family val="3"/>
      <charset val="128"/>
    </font>
    <font>
      <b/>
      <sz val="11"/>
      <color theme="1"/>
      <name val="ＭＳ Ｐゴシック"/>
      <family val="2"/>
      <charset val="128"/>
      <scheme val="minor"/>
    </font>
    <font>
      <sz val="8"/>
      <color theme="1"/>
      <name val="ＭＳ Ｐゴシック"/>
      <family val="3"/>
      <charset val="128"/>
    </font>
    <font>
      <b/>
      <sz val="10"/>
      <color theme="1"/>
      <name val="ＭＳ Ｐゴシック"/>
      <family val="3"/>
      <charset val="128"/>
    </font>
    <font>
      <sz val="11"/>
      <color theme="1"/>
      <name val="HGSｺﾞｼｯｸE"/>
      <family val="3"/>
      <charset val="128"/>
    </font>
    <font>
      <sz val="10"/>
      <color theme="1"/>
      <name val="ＭＳ Ｐ明朝"/>
      <family val="1"/>
      <charset val="128"/>
    </font>
    <font>
      <sz val="11"/>
      <color rgb="FFFF0000"/>
      <name val="ＭＳ Ｐゴシック"/>
      <family val="3"/>
      <charset val="128"/>
    </font>
    <font>
      <b/>
      <sz val="9"/>
      <color indexed="81"/>
      <name val="MS P ゴシック"/>
      <family val="3"/>
      <charset val="128"/>
    </font>
    <font>
      <sz val="9"/>
      <color indexed="81"/>
      <name val="MS P ゴシック"/>
      <family val="3"/>
      <charset val="128"/>
    </font>
    <font>
      <b/>
      <sz val="11"/>
      <color indexed="81"/>
      <name val="MS P ゴシック"/>
      <family val="3"/>
      <charset val="128"/>
    </font>
    <font>
      <b/>
      <sz val="10"/>
      <color indexed="81"/>
      <name val="MS P 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4" tint="0.79998168889431442"/>
        <bgColor indexed="64"/>
      </patternFill>
    </fill>
    <fill>
      <patternFill patternType="solid">
        <fgColor rgb="FFFFFFCC"/>
        <bgColor indexed="64"/>
      </patternFill>
    </fill>
  </fills>
  <borders count="10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right style="medium">
        <color indexed="64"/>
      </right>
      <top/>
      <bottom style="thin">
        <color indexed="64"/>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top/>
      <bottom/>
      <diagonal/>
    </border>
    <border>
      <left/>
      <right style="thin">
        <color indexed="64"/>
      </right>
      <top/>
      <bottom/>
      <diagonal/>
    </border>
    <border>
      <left style="thin">
        <color indexed="64"/>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right/>
      <top style="hair">
        <color indexed="64"/>
      </top>
      <bottom style="hair">
        <color indexed="64"/>
      </bottom>
      <diagonal/>
    </border>
    <border>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top style="hair">
        <color indexed="64"/>
      </top>
      <bottom style="hair">
        <color indexed="64"/>
      </bottom>
      <diagonal/>
    </border>
    <border>
      <left/>
      <right/>
      <top style="hair">
        <color indexed="64"/>
      </top>
      <bottom/>
      <diagonal/>
    </border>
    <border>
      <left/>
      <right style="thin">
        <color auto="1"/>
      </right>
      <top style="hair">
        <color auto="1"/>
      </top>
      <bottom/>
      <diagonal/>
    </border>
    <border>
      <left style="thin">
        <color auto="1"/>
      </left>
      <right style="thin">
        <color auto="1"/>
      </right>
      <top style="hair">
        <color auto="1"/>
      </top>
      <bottom/>
      <diagonal/>
    </border>
    <border>
      <left style="thin">
        <color auto="1"/>
      </left>
      <right/>
      <top style="hair">
        <color indexed="64"/>
      </top>
      <bottom/>
      <diagonal/>
    </border>
    <border>
      <left style="medium">
        <color indexed="64"/>
      </left>
      <right style="thin">
        <color auto="1"/>
      </right>
      <top style="double">
        <color indexed="64"/>
      </top>
      <bottom style="thin">
        <color auto="1"/>
      </bottom>
      <diagonal/>
    </border>
    <border>
      <left style="thin">
        <color auto="1"/>
      </left>
      <right style="thin">
        <color auto="1"/>
      </right>
      <top style="double">
        <color auto="1"/>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auto="1"/>
      </right>
      <top style="medium">
        <color indexed="64"/>
      </top>
      <bottom style="medium">
        <color indexed="64"/>
      </bottom>
      <diagonal/>
    </border>
    <border>
      <left/>
      <right style="medium">
        <color indexed="64"/>
      </right>
      <top style="medium">
        <color indexed="64"/>
      </top>
      <bottom style="medium">
        <color indexed="64"/>
      </bottom>
      <diagonal/>
    </border>
    <border diagonalUp="1">
      <left style="thin">
        <color auto="1"/>
      </left>
      <right style="thin">
        <color auto="1"/>
      </right>
      <top style="thin">
        <color auto="1"/>
      </top>
      <bottom style="thin">
        <color auto="1"/>
      </bottom>
      <diagonal style="hair">
        <color auto="1"/>
      </diagonal>
    </border>
    <border>
      <left style="thin">
        <color auto="1"/>
      </left>
      <right/>
      <top style="thin">
        <color auto="1"/>
      </top>
      <bottom style="double">
        <color auto="1"/>
      </bottom>
      <diagonal/>
    </border>
    <border>
      <left/>
      <right/>
      <top style="thin">
        <color auto="1"/>
      </top>
      <bottom style="double">
        <color auto="1"/>
      </bottom>
      <diagonal/>
    </border>
    <border>
      <left/>
      <right style="thin">
        <color auto="1"/>
      </right>
      <top style="thin">
        <color auto="1"/>
      </top>
      <bottom style="double">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s>
  <cellStyleXfs count="49">
    <xf numFmtId="0" fontId="0" fillId="0" borderId="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9" borderId="0" applyNumberFormat="0" applyBorder="0" applyAlignment="0" applyProtection="0">
      <alignment vertical="center"/>
    </xf>
    <xf numFmtId="0" fontId="8" fillId="0" borderId="0" applyNumberFormat="0" applyFill="0" applyBorder="0" applyAlignment="0" applyProtection="0">
      <alignment vertical="center"/>
    </xf>
    <xf numFmtId="0" fontId="9" fillId="20" borderId="1" applyNumberFormat="0" applyAlignment="0" applyProtection="0">
      <alignment vertical="center"/>
    </xf>
    <xf numFmtId="0" fontId="10" fillId="21" borderId="0" applyNumberFormat="0" applyBorder="0" applyAlignment="0" applyProtection="0">
      <alignment vertical="center"/>
    </xf>
    <xf numFmtId="0" fontId="3"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14" fillId="0" borderId="0" applyNumberFormat="0" applyFill="0" applyBorder="0" applyAlignment="0" applyProtection="0">
      <alignment vertical="center"/>
    </xf>
    <xf numFmtId="38" fontId="3" fillId="0" borderId="0" applyFont="0" applyFill="0" applyBorder="0" applyAlignment="0" applyProtection="0"/>
    <xf numFmtId="38" fontId="3" fillId="0" borderId="0" applyFont="0" applyFill="0" applyBorder="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23" borderId="9" applyNumberFormat="0" applyAlignment="0" applyProtection="0">
      <alignment vertical="center"/>
    </xf>
    <xf numFmtId="0" fontId="20" fillId="0" borderId="0" applyNumberFormat="0" applyFill="0" applyBorder="0" applyAlignment="0" applyProtection="0">
      <alignment vertical="center"/>
    </xf>
    <xf numFmtId="0" fontId="21" fillId="7" borderId="4" applyNumberFormat="0" applyAlignment="0" applyProtection="0">
      <alignment vertical="center"/>
    </xf>
    <xf numFmtId="0" fontId="3" fillId="0" borderId="0"/>
    <xf numFmtId="0" fontId="22" fillId="0" borderId="0"/>
    <xf numFmtId="0" fontId="3" fillId="0" borderId="0"/>
    <xf numFmtId="0" fontId="23" fillId="4" borderId="0" applyNumberFormat="0" applyBorder="0" applyAlignment="0" applyProtection="0">
      <alignment vertical="center"/>
    </xf>
    <xf numFmtId="0" fontId="2" fillId="0" borderId="0">
      <alignment vertical="center"/>
    </xf>
    <xf numFmtId="0" fontId="1" fillId="0" borderId="0">
      <alignment vertical="center"/>
    </xf>
  </cellStyleXfs>
  <cellXfs count="502">
    <xf numFmtId="0" fontId="0" fillId="0" borderId="0" xfId="0">
      <alignment vertical="center"/>
    </xf>
    <xf numFmtId="0" fontId="3" fillId="0" borderId="0" xfId="45"/>
    <xf numFmtId="0" fontId="3" fillId="0" borderId="0" xfId="45" applyAlignment="1">
      <alignment vertical="center"/>
    </xf>
    <xf numFmtId="0" fontId="25" fillId="0" borderId="0" xfId="45" applyFont="1"/>
    <xf numFmtId="0" fontId="24" fillId="0" borderId="0" xfId="45" applyFont="1" applyAlignment="1">
      <alignment horizontal="center"/>
    </xf>
    <xf numFmtId="0" fontId="25" fillId="0" borderId="0" xfId="0" applyFont="1" applyBorder="1" applyAlignment="1">
      <alignment vertical="center"/>
    </xf>
    <xf numFmtId="0" fontId="25" fillId="0" borderId="0" xfId="0" applyFont="1">
      <alignment vertical="center"/>
    </xf>
    <xf numFmtId="0" fontId="25" fillId="0" borderId="0" xfId="0" applyFont="1" applyAlignment="1">
      <alignment horizontal="center" vertical="center"/>
    </xf>
    <xf numFmtId="0" fontId="3" fillId="0" borderId="0" xfId="45" applyAlignment="1"/>
    <xf numFmtId="0" fontId="25" fillId="0" borderId="0" xfId="45" applyFont="1" applyBorder="1" applyAlignment="1">
      <alignment vertical="center"/>
    </xf>
    <xf numFmtId="0" fontId="25" fillId="0" borderId="0" xfId="45" applyFont="1" applyBorder="1" applyAlignment="1">
      <alignment horizontal="right" vertical="center"/>
    </xf>
    <xf numFmtId="0" fontId="25" fillId="0" borderId="0" xfId="0" applyFont="1" applyBorder="1" applyAlignment="1">
      <alignment horizontal="left" vertical="center" wrapText="1"/>
    </xf>
    <xf numFmtId="0" fontId="28" fillId="0" borderId="0" xfId="45" applyFont="1" applyAlignment="1">
      <alignment horizontal="left" vertical="center"/>
    </xf>
    <xf numFmtId="0" fontId="26" fillId="0" borderId="0" xfId="45" applyFont="1" applyAlignment="1">
      <alignment horizontal="left"/>
    </xf>
    <xf numFmtId="0" fontId="25" fillId="0" borderId="0" xfId="0" applyFont="1" applyBorder="1" applyAlignment="1">
      <alignment horizontal="left" vertical="center"/>
    </xf>
    <xf numFmtId="0" fontId="25" fillId="0" borderId="0" xfId="0" applyFont="1" applyBorder="1" applyAlignment="1">
      <alignment horizontal="center" vertical="center" wrapText="1"/>
    </xf>
    <xf numFmtId="0" fontId="25" fillId="0" borderId="0" xfId="45" applyFont="1" applyBorder="1" applyAlignment="1">
      <alignment horizontal="center" vertical="center"/>
    </xf>
    <xf numFmtId="0" fontId="25" fillId="0" borderId="10" xfId="0" applyFont="1" applyBorder="1" applyAlignment="1">
      <alignment horizontal="left" vertical="center" wrapText="1"/>
    </xf>
    <xf numFmtId="0" fontId="25" fillId="0" borderId="11" xfId="0" applyFont="1" applyBorder="1" applyAlignment="1">
      <alignment horizontal="left" vertical="center" wrapText="1"/>
    </xf>
    <xf numFmtId="0" fontId="24" fillId="0" borderId="0" xfId="45" applyFont="1" applyAlignment="1"/>
    <xf numFmtId="0" fontId="28" fillId="0" borderId="0" xfId="0" applyFont="1" applyBorder="1" applyAlignment="1">
      <alignment horizontal="left" vertical="center"/>
    </xf>
    <xf numFmtId="0" fontId="26" fillId="0" borderId="0" xfId="45" applyFont="1" applyBorder="1" applyAlignment="1">
      <alignment horizontal="left" vertical="center"/>
    </xf>
    <xf numFmtId="0" fontId="26" fillId="0" borderId="0" xfId="45" applyFont="1" applyBorder="1" applyAlignment="1">
      <alignment vertical="center"/>
    </xf>
    <xf numFmtId="0" fontId="25" fillId="0" borderId="0" xfId="0" applyFont="1" applyBorder="1" applyAlignment="1">
      <alignment vertical="center" textRotation="255" wrapText="1"/>
    </xf>
    <xf numFmtId="0" fontId="26" fillId="0" borderId="0" xfId="45" applyFont="1" applyAlignment="1">
      <alignment horizontal="left" vertical="center"/>
    </xf>
    <xf numFmtId="0" fontId="5" fillId="0" borderId="0" xfId="45" applyFont="1" applyBorder="1" applyAlignment="1">
      <alignment horizontal="center" vertical="center"/>
    </xf>
    <xf numFmtId="0" fontId="25" fillId="0" borderId="11" xfId="0" applyFont="1" applyBorder="1" applyAlignment="1">
      <alignment horizontal="left" vertical="center"/>
    </xf>
    <xf numFmtId="0" fontId="26" fillId="0" borderId="0" xfId="0" applyFont="1" applyBorder="1" applyAlignment="1">
      <alignment vertical="center"/>
    </xf>
    <xf numFmtId="0" fontId="26" fillId="0" borderId="0" xfId="0" applyFont="1">
      <alignment vertical="center"/>
    </xf>
    <xf numFmtId="0" fontId="25" fillId="0" borderId="10" xfId="0" applyFont="1" applyBorder="1" applyAlignment="1">
      <alignment horizontal="left" vertical="center"/>
    </xf>
    <xf numFmtId="0" fontId="24" fillId="0" borderId="0" xfId="45" applyFont="1" applyBorder="1" applyAlignment="1">
      <alignment horizontal="center"/>
    </xf>
    <xf numFmtId="0" fontId="24" fillId="0" borderId="13" xfId="45" applyFont="1" applyBorder="1" applyAlignment="1">
      <alignment horizontal="center"/>
    </xf>
    <xf numFmtId="0" fontId="31" fillId="0" borderId="0" xfId="47" applyFont="1" applyAlignment="1">
      <alignment horizontal="centerContinuous" vertical="center"/>
    </xf>
    <xf numFmtId="0" fontId="32" fillId="0" borderId="0" xfId="47" applyFont="1" applyAlignment="1">
      <alignment horizontal="centerContinuous" vertical="center"/>
    </xf>
    <xf numFmtId="0" fontId="33" fillId="0" borderId="0" xfId="47" applyFont="1" applyAlignment="1">
      <alignment horizontal="centerContinuous" vertical="center"/>
    </xf>
    <xf numFmtId="0" fontId="2" fillId="0" borderId="0" xfId="47">
      <alignment vertical="center"/>
    </xf>
    <xf numFmtId="176" fontId="2" fillId="0" borderId="0" xfId="47" applyNumberFormat="1">
      <alignment vertical="center"/>
    </xf>
    <xf numFmtId="0" fontId="33" fillId="0" borderId="0" xfId="47" applyFont="1">
      <alignment vertical="center"/>
    </xf>
    <xf numFmtId="176" fontId="2" fillId="0" borderId="40" xfId="47" applyNumberFormat="1" applyBorder="1">
      <alignment vertical="center"/>
    </xf>
    <xf numFmtId="0" fontId="34" fillId="0" borderId="0" xfId="47" applyFont="1">
      <alignment vertical="center"/>
    </xf>
    <xf numFmtId="0" fontId="35" fillId="0" borderId="0" xfId="47" applyFont="1">
      <alignment vertical="center"/>
    </xf>
    <xf numFmtId="0" fontId="2" fillId="0" borderId="12" xfId="47" applyBorder="1">
      <alignment vertical="center"/>
    </xf>
    <xf numFmtId="176" fontId="2" fillId="0" borderId="12" xfId="47" applyNumberFormat="1" applyBorder="1">
      <alignment vertical="center"/>
    </xf>
    <xf numFmtId="176" fontId="2" fillId="0" borderId="12" xfId="47" applyNumberFormat="1" applyBorder="1" applyAlignment="1">
      <alignment horizontal="center" vertical="center"/>
    </xf>
    <xf numFmtId="0" fontId="38" fillId="0" borderId="0" xfId="47" applyFont="1">
      <alignment vertical="center"/>
    </xf>
    <xf numFmtId="0" fontId="39" fillId="0" borderId="0" xfId="47" applyFont="1">
      <alignment vertical="center"/>
    </xf>
    <xf numFmtId="0" fontId="33" fillId="24" borderId="12" xfId="47" applyFont="1" applyFill="1" applyBorder="1" applyAlignment="1">
      <alignment horizontal="center" vertical="center"/>
    </xf>
    <xf numFmtId="177" fontId="33" fillId="0" borderId="26" xfId="47" applyNumberFormat="1" applyFont="1" applyBorder="1">
      <alignment vertical="center"/>
    </xf>
    <xf numFmtId="177" fontId="33" fillId="0" borderId="81" xfId="47" applyNumberFormat="1" applyFont="1" applyBorder="1">
      <alignment vertical="center"/>
    </xf>
    <xf numFmtId="177" fontId="33" fillId="0" borderId="85" xfId="47" applyNumberFormat="1" applyFont="1" applyBorder="1">
      <alignment vertical="center"/>
    </xf>
    <xf numFmtId="177" fontId="33" fillId="25" borderId="88" xfId="47" applyNumberFormat="1" applyFont="1" applyFill="1" applyBorder="1">
      <alignment vertical="center"/>
    </xf>
    <xf numFmtId="0" fontId="33" fillId="24" borderId="20" xfId="47" applyFont="1" applyFill="1" applyBorder="1" applyAlignment="1">
      <alignment horizontal="center" vertical="center" wrapText="1"/>
    </xf>
    <xf numFmtId="0" fontId="44" fillId="0" borderId="0" xfId="47" applyFont="1">
      <alignment vertical="center"/>
    </xf>
    <xf numFmtId="0" fontId="33" fillId="0" borderId="0" xfId="47" applyFont="1" applyAlignment="1">
      <alignment horizontal="right" vertical="center"/>
    </xf>
    <xf numFmtId="0" fontId="33" fillId="0" borderId="0" xfId="47" applyFont="1" applyFill="1" applyBorder="1" applyAlignment="1">
      <alignment horizontal="center" vertical="center" wrapText="1"/>
    </xf>
    <xf numFmtId="0" fontId="2" fillId="0" borderId="0" xfId="47" applyFill="1" applyBorder="1" applyAlignment="1">
      <alignment horizontal="center" vertical="center" wrapText="1"/>
    </xf>
    <xf numFmtId="177" fontId="33" fillId="0" borderId="0" xfId="47" applyNumberFormat="1" applyFont="1" applyFill="1" applyBorder="1">
      <alignment vertical="center"/>
    </xf>
    <xf numFmtId="0" fontId="33" fillId="0" borderId="0" xfId="47" applyFont="1" applyFill="1">
      <alignment vertical="center"/>
    </xf>
    <xf numFmtId="0" fontId="2" fillId="0" borderId="0" xfId="47" applyFill="1">
      <alignment vertical="center"/>
    </xf>
    <xf numFmtId="176" fontId="2" fillId="0" borderId="0" xfId="47" applyNumberFormat="1" applyFill="1">
      <alignment vertical="center"/>
    </xf>
    <xf numFmtId="0" fontId="2" fillId="0" borderId="0" xfId="47" applyFill="1" applyAlignment="1">
      <alignment horizontal="center" vertical="center" wrapText="1"/>
    </xf>
    <xf numFmtId="177" fontId="33" fillId="0" borderId="0" xfId="47" applyNumberFormat="1" applyFont="1" applyFill="1" applyBorder="1" applyAlignment="1">
      <alignment horizontal="center" vertical="center"/>
    </xf>
    <xf numFmtId="0" fontId="33" fillId="0" borderId="0" xfId="47" applyFont="1" applyFill="1" applyAlignment="1">
      <alignment horizontal="center" vertical="center"/>
    </xf>
    <xf numFmtId="0" fontId="33" fillId="0" borderId="12" xfId="47" applyFont="1" applyBorder="1" applyAlignment="1">
      <alignment horizontal="center" vertical="center" shrinkToFit="1"/>
    </xf>
    <xf numFmtId="178" fontId="33" fillId="0" borderId="12" xfId="47" applyNumberFormat="1" applyFont="1" applyBorder="1" applyAlignment="1">
      <alignment horizontal="right" vertical="center" indent="1"/>
    </xf>
    <xf numFmtId="179" fontId="33" fillId="0" borderId="12" xfId="47" applyNumberFormat="1" applyFont="1" applyBorder="1" applyAlignment="1">
      <alignment horizontal="right" vertical="center" indent="1"/>
    </xf>
    <xf numFmtId="180" fontId="33" fillId="0" borderId="12" xfId="47" applyNumberFormat="1" applyFont="1" applyBorder="1" applyAlignment="1">
      <alignment horizontal="right" vertical="center" indent="1"/>
    </xf>
    <xf numFmtId="0" fontId="2" fillId="0" borderId="0" xfId="47" applyAlignment="1">
      <alignment horizontal="center" vertical="center" wrapText="1"/>
    </xf>
    <xf numFmtId="177" fontId="33" fillId="0" borderId="0" xfId="47" applyNumberFormat="1" applyFont="1" applyBorder="1" applyAlignment="1">
      <alignment horizontal="center" vertical="center"/>
    </xf>
    <xf numFmtId="0" fontId="33" fillId="0" borderId="0" xfId="47" applyFont="1" applyAlignment="1">
      <alignment horizontal="center" vertical="center"/>
    </xf>
    <xf numFmtId="0" fontId="33" fillId="24" borderId="12" xfId="47" applyFont="1" applyFill="1" applyBorder="1" applyAlignment="1">
      <alignment horizontal="center" vertical="center" shrinkToFit="1"/>
    </xf>
    <xf numFmtId="0" fontId="2" fillId="24" borderId="12" xfId="47" applyFill="1" applyBorder="1" applyAlignment="1">
      <alignment horizontal="center" vertical="center"/>
    </xf>
    <xf numFmtId="0" fontId="2" fillId="0" borderId="0" xfId="47" applyAlignment="1">
      <alignment horizontal="center" vertical="center"/>
    </xf>
    <xf numFmtId="176" fontId="2" fillId="0" borderId="0" xfId="47" applyNumberFormat="1" applyAlignment="1">
      <alignment horizontal="center" vertical="center"/>
    </xf>
    <xf numFmtId="177" fontId="33" fillId="25" borderId="12" xfId="47" applyNumberFormat="1" applyFont="1" applyFill="1" applyBorder="1">
      <alignment vertical="center"/>
    </xf>
    <xf numFmtId="177" fontId="33" fillId="0" borderId="12" xfId="47" applyNumberFormat="1" applyFont="1" applyBorder="1" applyAlignment="1">
      <alignment vertical="center"/>
    </xf>
    <xf numFmtId="177" fontId="33" fillId="0" borderId="93" xfId="47" applyNumberFormat="1" applyFont="1" applyBorder="1" applyAlignment="1">
      <alignment vertical="center"/>
    </xf>
    <xf numFmtId="177" fontId="33" fillId="0" borderId="71" xfId="47" applyNumberFormat="1" applyFont="1" applyBorder="1">
      <alignment vertical="center"/>
    </xf>
    <xf numFmtId="177" fontId="33" fillId="0" borderId="12" xfId="47" applyNumberFormat="1" applyFont="1" applyBorder="1">
      <alignment vertical="center"/>
    </xf>
    <xf numFmtId="177" fontId="33" fillId="0" borderId="30" xfId="47" applyNumberFormat="1" applyFont="1" applyBorder="1">
      <alignment vertical="center"/>
    </xf>
    <xf numFmtId="177" fontId="33" fillId="25" borderId="98" xfId="47" applyNumberFormat="1" applyFont="1" applyFill="1" applyBorder="1">
      <alignment vertical="center"/>
    </xf>
    <xf numFmtId="0" fontId="2" fillId="0" borderId="0" xfId="47" applyAlignment="1">
      <alignment horizontal="left" vertical="center"/>
    </xf>
    <xf numFmtId="177" fontId="33" fillId="0" borderId="0" xfId="47" applyNumberFormat="1" applyFont="1">
      <alignment vertical="center"/>
    </xf>
    <xf numFmtId="180" fontId="33" fillId="0" borderId="0" xfId="47" applyNumberFormat="1" applyFont="1">
      <alignment vertical="center"/>
    </xf>
    <xf numFmtId="0" fontId="33" fillId="24" borderId="12" xfId="47" applyFont="1" applyFill="1" applyBorder="1" applyAlignment="1">
      <alignment horizontal="center" vertical="center" wrapText="1"/>
    </xf>
    <xf numFmtId="0" fontId="32" fillId="0" borderId="0" xfId="47" applyFont="1">
      <alignment vertical="center"/>
    </xf>
    <xf numFmtId="0" fontId="40" fillId="0" borderId="0" xfId="47" applyFont="1">
      <alignment vertical="center"/>
    </xf>
    <xf numFmtId="0" fontId="33" fillId="24" borderId="57" xfId="47" applyFont="1" applyFill="1" applyBorder="1" applyAlignment="1">
      <alignment horizontal="center" vertical="center" wrapText="1"/>
    </xf>
    <xf numFmtId="0" fontId="3" fillId="0" borderId="0" xfId="47" applyFont="1">
      <alignment vertical="center"/>
    </xf>
    <xf numFmtId="0" fontId="46" fillId="0" borderId="0" xfId="47" applyFont="1">
      <alignment vertical="center"/>
    </xf>
    <xf numFmtId="0" fontId="31" fillId="0" borderId="0" xfId="48" applyFont="1" applyAlignment="1">
      <alignment horizontal="centerContinuous" vertical="center"/>
    </xf>
    <xf numFmtId="0" fontId="32" fillId="0" borderId="0" xfId="48" applyFont="1" applyAlignment="1">
      <alignment horizontal="centerContinuous" vertical="center"/>
    </xf>
    <xf numFmtId="0" fontId="33" fillId="0" borderId="0" xfId="48" applyFont="1" applyAlignment="1">
      <alignment horizontal="centerContinuous" vertical="center"/>
    </xf>
    <xf numFmtId="0" fontId="1" fillId="0" borderId="0" xfId="48">
      <alignment vertical="center"/>
    </xf>
    <xf numFmtId="176" fontId="1" fillId="0" borderId="0" xfId="48" applyNumberFormat="1">
      <alignment vertical="center"/>
    </xf>
    <xf numFmtId="0" fontId="33" fillId="0" borderId="0" xfId="48" applyFont="1">
      <alignment vertical="center"/>
    </xf>
    <xf numFmtId="176" fontId="1" fillId="0" borderId="40" xfId="48" applyNumberFormat="1" applyBorder="1">
      <alignment vertical="center"/>
    </xf>
    <xf numFmtId="0" fontId="34" fillId="0" borderId="0" xfId="48" applyFont="1">
      <alignment vertical="center"/>
    </xf>
    <xf numFmtId="0" fontId="35" fillId="0" borderId="0" xfId="48" applyFont="1">
      <alignment vertical="center"/>
    </xf>
    <xf numFmtId="0" fontId="1" fillId="0" borderId="12" xfId="48" applyBorder="1">
      <alignment vertical="center"/>
    </xf>
    <xf numFmtId="176" fontId="1" fillId="0" borderId="12" xfId="48" applyNumberFormat="1" applyBorder="1">
      <alignment vertical="center"/>
    </xf>
    <xf numFmtId="176" fontId="1" fillId="0" borderId="12" xfId="48" applyNumberFormat="1" applyBorder="1" applyAlignment="1">
      <alignment horizontal="center" vertical="center"/>
    </xf>
    <xf numFmtId="0" fontId="38" fillId="0" borderId="0" xfId="48" applyFont="1">
      <alignment vertical="center"/>
    </xf>
    <xf numFmtId="0" fontId="39" fillId="0" borderId="0" xfId="48" applyFont="1">
      <alignment vertical="center"/>
    </xf>
    <xf numFmtId="0" fontId="33" fillId="24" borderId="12" xfId="48" applyFont="1" applyFill="1" applyBorder="1" applyAlignment="1">
      <alignment horizontal="center" vertical="center"/>
    </xf>
    <xf numFmtId="177" fontId="33" fillId="0" borderId="26" xfId="48" applyNumberFormat="1" applyFont="1" applyBorder="1">
      <alignment vertical="center"/>
    </xf>
    <xf numFmtId="177" fontId="33" fillId="0" borderId="81" xfId="48" applyNumberFormat="1" applyFont="1" applyBorder="1">
      <alignment vertical="center"/>
    </xf>
    <xf numFmtId="177" fontId="33" fillId="0" borderId="85" xfId="48" applyNumberFormat="1" applyFont="1" applyBorder="1">
      <alignment vertical="center"/>
    </xf>
    <xf numFmtId="177" fontId="33" fillId="25" borderId="88" xfId="48" applyNumberFormat="1" applyFont="1" applyFill="1" applyBorder="1">
      <alignment vertical="center"/>
    </xf>
    <xf numFmtId="0" fontId="33" fillId="24" borderId="20" xfId="48" applyFont="1" applyFill="1" applyBorder="1" applyAlignment="1">
      <alignment horizontal="center" vertical="center" wrapText="1"/>
    </xf>
    <xf numFmtId="0" fontId="44" fillId="0" borderId="0" xfId="48" applyFont="1">
      <alignment vertical="center"/>
    </xf>
    <xf numFmtId="0" fontId="33" fillId="0" borderId="0" xfId="48" applyFont="1" applyAlignment="1">
      <alignment horizontal="right" vertical="center"/>
    </xf>
    <xf numFmtId="0" fontId="33" fillId="0" borderId="0" xfId="48" applyFont="1" applyFill="1" applyBorder="1" applyAlignment="1">
      <alignment horizontal="center" vertical="center" wrapText="1"/>
    </xf>
    <xf numFmtId="0" fontId="1" fillId="0" borderId="0" xfId="48" applyFill="1" applyBorder="1" applyAlignment="1">
      <alignment horizontal="center" vertical="center" wrapText="1"/>
    </xf>
    <xf numFmtId="177" fontId="33" fillId="0" borderId="0" xfId="48" applyNumberFormat="1" applyFont="1" applyFill="1" applyBorder="1">
      <alignment vertical="center"/>
    </xf>
    <xf numFmtId="0" fontId="33" fillId="0" borderId="0" xfId="48" applyFont="1" applyFill="1">
      <alignment vertical="center"/>
    </xf>
    <xf numFmtId="0" fontId="1" fillId="0" borderId="0" xfId="48" applyFill="1">
      <alignment vertical="center"/>
    </xf>
    <xf numFmtId="176" fontId="1" fillId="0" borderId="0" xfId="48" applyNumberFormat="1" applyFill="1">
      <alignment vertical="center"/>
    </xf>
    <xf numFmtId="0" fontId="1" fillId="0" borderId="0" xfId="48" applyFill="1" applyAlignment="1">
      <alignment horizontal="center" vertical="center" wrapText="1"/>
    </xf>
    <xf numFmtId="177" fontId="33" fillId="0" borderId="0" xfId="48" applyNumberFormat="1" applyFont="1" applyFill="1" applyBorder="1" applyAlignment="1">
      <alignment horizontal="center" vertical="center"/>
    </xf>
    <xf numFmtId="0" fontId="33" fillId="0" borderId="0" xfId="48" applyFont="1" applyFill="1" applyAlignment="1">
      <alignment horizontal="center" vertical="center"/>
    </xf>
    <xf numFmtId="0" fontId="33" fillId="0" borderId="12" xfId="48" applyFont="1" applyBorder="1" applyAlignment="1">
      <alignment horizontal="center" vertical="center" shrinkToFit="1"/>
    </xf>
    <xf numFmtId="178" fontId="33" fillId="0" borderId="12" xfId="48" applyNumberFormat="1" applyFont="1" applyBorder="1" applyAlignment="1">
      <alignment horizontal="right" vertical="center" indent="1"/>
    </xf>
    <xf numFmtId="179" fontId="33" fillId="0" borderId="12" xfId="48" applyNumberFormat="1" applyFont="1" applyBorder="1" applyAlignment="1">
      <alignment horizontal="right" vertical="center" indent="1"/>
    </xf>
    <xf numFmtId="180" fontId="33" fillId="0" borderId="12" xfId="48" applyNumberFormat="1" applyFont="1" applyBorder="1" applyAlignment="1">
      <alignment horizontal="right" vertical="center" indent="1"/>
    </xf>
    <xf numFmtId="0" fontId="1" fillId="0" borderId="0" xfId="48" applyAlignment="1">
      <alignment horizontal="center" vertical="center" wrapText="1"/>
    </xf>
    <xf numFmtId="177" fontId="33" fillId="0" borderId="0" xfId="48" applyNumberFormat="1" applyFont="1" applyBorder="1" applyAlignment="1">
      <alignment horizontal="center" vertical="center"/>
    </xf>
    <xf numFmtId="0" fontId="33" fillId="0" borderId="0" xfId="48" applyFont="1" applyAlignment="1">
      <alignment horizontal="center" vertical="center"/>
    </xf>
    <xf numFmtId="0" fontId="33" fillId="24" borderId="12" xfId="48" applyFont="1" applyFill="1" applyBorder="1" applyAlignment="1">
      <alignment horizontal="center" vertical="center" shrinkToFit="1"/>
    </xf>
    <xf numFmtId="0" fontId="1" fillId="24" borderId="12" xfId="48" applyFill="1" applyBorder="1" applyAlignment="1">
      <alignment horizontal="center" vertical="center"/>
    </xf>
    <xf numFmtId="0" fontId="1" fillId="0" borderId="0" xfId="48" applyAlignment="1">
      <alignment horizontal="center" vertical="center"/>
    </xf>
    <xf numFmtId="176" fontId="1" fillId="0" borderId="0" xfId="48" applyNumberFormat="1" applyAlignment="1">
      <alignment horizontal="center" vertical="center"/>
    </xf>
    <xf numFmtId="177" fontId="33" fillId="25" borderId="12" xfId="48" applyNumberFormat="1" applyFont="1" applyFill="1" applyBorder="1">
      <alignment vertical="center"/>
    </xf>
    <xf numFmtId="177" fontId="33" fillId="0" borderId="12" xfId="48" applyNumberFormat="1" applyFont="1" applyBorder="1" applyAlignment="1">
      <alignment vertical="center"/>
    </xf>
    <xf numFmtId="177" fontId="33" fillId="0" borderId="93" xfId="48" applyNumberFormat="1" applyFont="1" applyBorder="1" applyAlignment="1">
      <alignment vertical="center"/>
    </xf>
    <xf numFmtId="177" fontId="33" fillId="0" borderId="71" xfId="48" applyNumberFormat="1" applyFont="1" applyBorder="1">
      <alignment vertical="center"/>
    </xf>
    <xf numFmtId="177" fontId="33" fillId="0" borderId="12" xfId="48" applyNumberFormat="1" applyFont="1" applyBorder="1">
      <alignment vertical="center"/>
    </xf>
    <xf numFmtId="177" fontId="33" fillId="0" borderId="30" xfId="48" applyNumberFormat="1" applyFont="1" applyBorder="1">
      <alignment vertical="center"/>
    </xf>
    <xf numFmtId="177" fontId="33" fillId="25" borderId="98" xfId="48" applyNumberFormat="1" applyFont="1" applyFill="1" applyBorder="1">
      <alignment vertical="center"/>
    </xf>
    <xf numFmtId="0" fontId="1" fillId="0" borderId="0" xfId="48" applyAlignment="1">
      <alignment horizontal="left" vertical="center"/>
    </xf>
    <xf numFmtId="177" fontId="33" fillId="0" borderId="0" xfId="48" applyNumberFormat="1" applyFont="1">
      <alignment vertical="center"/>
    </xf>
    <xf numFmtId="180" fontId="33" fillId="0" borderId="0" xfId="48" applyNumberFormat="1" applyFont="1">
      <alignment vertical="center"/>
    </xf>
    <xf numFmtId="0" fontId="33" fillId="24" borderId="12" xfId="48" applyFont="1" applyFill="1" applyBorder="1" applyAlignment="1">
      <alignment horizontal="center" vertical="center" wrapText="1"/>
    </xf>
    <xf numFmtId="0" fontId="32" fillId="0" borderId="0" xfId="48" applyFont="1">
      <alignment vertical="center"/>
    </xf>
    <xf numFmtId="0" fontId="40" fillId="0" borderId="0" xfId="48" applyFont="1">
      <alignment vertical="center"/>
    </xf>
    <xf numFmtId="0" fontId="33" fillId="24" borderId="57" xfId="48" applyFont="1" applyFill="1" applyBorder="1" applyAlignment="1">
      <alignment horizontal="center" vertical="center" wrapText="1"/>
    </xf>
    <xf numFmtId="0" fontId="3" fillId="0" borderId="0" xfId="48" applyFont="1">
      <alignment vertical="center"/>
    </xf>
    <xf numFmtId="0" fontId="46" fillId="0" borderId="0" xfId="48" applyFont="1">
      <alignment vertical="center"/>
    </xf>
    <xf numFmtId="0" fontId="25" fillId="0" borderId="64" xfId="0" applyFont="1" applyBorder="1" applyAlignment="1">
      <alignment horizontal="left" vertical="center"/>
    </xf>
    <xf numFmtId="0" fontId="25" fillId="0" borderId="65" xfId="0" applyFont="1" applyBorder="1" applyAlignment="1">
      <alignment horizontal="left" vertical="center"/>
    </xf>
    <xf numFmtId="0" fontId="25" fillId="0" borderId="66" xfId="0" applyFont="1" applyBorder="1" applyAlignment="1">
      <alignment horizontal="left" vertical="center"/>
    </xf>
    <xf numFmtId="0" fontId="25" fillId="0" borderId="60" xfId="0" applyFont="1" applyBorder="1" applyAlignment="1">
      <alignment horizontal="left" vertical="center"/>
    </xf>
    <xf numFmtId="0" fontId="25" fillId="0" borderId="69" xfId="0" applyFont="1" applyBorder="1" applyAlignment="1">
      <alignment horizontal="left" vertical="center"/>
    </xf>
    <xf numFmtId="0" fontId="25" fillId="0" borderId="70" xfId="0" applyFont="1" applyBorder="1" applyAlignment="1">
      <alignment horizontal="left" vertical="center"/>
    </xf>
    <xf numFmtId="0" fontId="25" fillId="0" borderId="59" xfId="0" applyFont="1" applyBorder="1" applyAlignment="1">
      <alignment horizontal="left" vertical="center"/>
    </xf>
    <xf numFmtId="0" fontId="25" fillId="0" borderId="71" xfId="0" applyFont="1" applyBorder="1" applyAlignment="1">
      <alignment horizontal="left" vertical="center"/>
    </xf>
    <xf numFmtId="0" fontId="25" fillId="0" borderId="72" xfId="0" applyFont="1" applyBorder="1" applyAlignment="1">
      <alignment horizontal="left" vertical="center"/>
    </xf>
    <xf numFmtId="0" fontId="25" fillId="0" borderId="74" xfId="0" applyFont="1" applyBorder="1" applyAlignment="1">
      <alignment horizontal="left" vertical="center" wrapText="1"/>
    </xf>
    <xf numFmtId="0" fontId="25" fillId="0" borderId="21" xfId="0" applyFont="1" applyBorder="1" applyAlignment="1">
      <alignment horizontal="left" vertical="center" wrapText="1"/>
    </xf>
    <xf numFmtId="0" fontId="25" fillId="0" borderId="39" xfId="0" applyFont="1" applyBorder="1" applyAlignment="1">
      <alignment horizontal="left" vertical="center" wrapText="1"/>
    </xf>
    <xf numFmtId="0" fontId="5" fillId="0" borderId="67" xfId="0" applyFont="1" applyBorder="1" applyAlignment="1">
      <alignment horizontal="left" vertical="center"/>
    </xf>
    <xf numFmtId="0" fontId="5" fillId="0" borderId="29" xfId="0" applyFont="1" applyBorder="1" applyAlignment="1">
      <alignment horizontal="left" vertical="center"/>
    </xf>
    <xf numFmtId="0" fontId="5" fillId="0" borderId="68" xfId="0" applyFont="1" applyBorder="1" applyAlignment="1">
      <alignment horizontal="left" vertical="center"/>
    </xf>
    <xf numFmtId="0" fontId="29" fillId="0" borderId="0" xfId="45" applyFont="1" applyAlignment="1">
      <alignment horizontal="center"/>
    </xf>
    <xf numFmtId="0" fontId="25" fillId="0" borderId="73" xfId="0" applyFont="1" applyBorder="1" applyAlignment="1">
      <alignment horizontal="left" vertical="center"/>
    </xf>
    <xf numFmtId="0" fontId="25" fillId="0" borderId="34" xfId="0" applyFont="1" applyBorder="1" applyAlignment="1">
      <alignment horizontal="left" vertical="center"/>
    </xf>
    <xf numFmtId="0" fontId="25" fillId="0" borderId="35" xfId="0" applyFont="1" applyBorder="1" applyAlignment="1">
      <alignment horizontal="left" vertical="center"/>
    </xf>
    <xf numFmtId="0" fontId="25" fillId="0" borderId="16" xfId="0" applyFont="1" applyBorder="1" applyAlignment="1">
      <alignment horizontal="left" vertical="center"/>
    </xf>
    <xf numFmtId="0" fontId="25" fillId="0" borderId="17" xfId="0" applyFont="1" applyBorder="1" applyAlignment="1">
      <alignment horizontal="left" vertical="center"/>
    </xf>
    <xf numFmtId="0" fontId="25" fillId="0" borderId="18" xfId="0" applyFont="1" applyBorder="1" applyAlignment="1">
      <alignment horizontal="left" vertical="center"/>
    </xf>
    <xf numFmtId="0" fontId="25" fillId="0" borderId="61" xfId="0" applyFont="1" applyBorder="1" applyAlignment="1">
      <alignment horizontal="left" vertical="center"/>
    </xf>
    <xf numFmtId="0" fontId="25" fillId="0" borderId="31" xfId="0" applyFont="1" applyBorder="1" applyAlignment="1">
      <alignment horizontal="left" vertical="center"/>
    </xf>
    <xf numFmtId="0" fontId="25" fillId="0" borderId="32" xfId="0" applyFont="1" applyBorder="1" applyAlignment="1">
      <alignment horizontal="left" vertical="center"/>
    </xf>
    <xf numFmtId="0" fontId="25" fillId="0" borderId="38" xfId="0" applyFont="1" applyBorder="1" applyAlignment="1">
      <alignment horizontal="left" vertical="center"/>
    </xf>
    <xf numFmtId="0" fontId="25" fillId="0" borderId="40" xfId="0" applyFont="1" applyBorder="1" applyAlignment="1">
      <alignment horizontal="left" vertical="center"/>
    </xf>
    <xf numFmtId="0" fontId="25" fillId="0" borderId="41" xfId="0" applyFont="1" applyBorder="1" applyAlignment="1">
      <alignment horizontal="left" vertical="center"/>
    </xf>
    <xf numFmtId="0" fontId="26" fillId="0" borderId="10" xfId="0" applyFont="1" applyBorder="1" applyAlignment="1">
      <alignment horizontal="left" vertical="center"/>
    </xf>
    <xf numFmtId="0" fontId="26" fillId="0" borderId="0" xfId="0" applyFont="1" applyBorder="1" applyAlignment="1">
      <alignment horizontal="left" vertical="center"/>
    </xf>
    <xf numFmtId="0" fontId="26" fillId="0" borderId="11" xfId="0" applyFont="1" applyBorder="1" applyAlignment="1">
      <alignment horizontal="left" vertical="center"/>
    </xf>
    <xf numFmtId="0" fontId="25" fillId="0" borderId="43" xfId="0" applyFont="1" applyBorder="1" applyAlignment="1">
      <alignment horizontal="left" vertical="center" wrapText="1"/>
    </xf>
    <xf numFmtId="0" fontId="25" fillId="0" borderId="12" xfId="0" applyFont="1" applyBorder="1" applyAlignment="1">
      <alignment horizontal="left" vertical="center" wrapText="1"/>
    </xf>
    <xf numFmtId="0" fontId="25" fillId="0" borderId="22" xfId="0" applyFont="1" applyBorder="1" applyAlignment="1">
      <alignment horizontal="left" vertical="center" wrapText="1"/>
    </xf>
    <xf numFmtId="0" fontId="25" fillId="0" borderId="64" xfId="0" applyFont="1" applyBorder="1" applyAlignment="1">
      <alignment horizontal="left" vertical="center" wrapText="1"/>
    </xf>
    <xf numFmtId="0" fontId="25" fillId="0" borderId="65" xfId="0" applyFont="1" applyBorder="1" applyAlignment="1">
      <alignment horizontal="left" vertical="center" wrapText="1"/>
    </xf>
    <xf numFmtId="0" fontId="25" fillId="0" borderId="66" xfId="0" applyFont="1" applyBorder="1" applyAlignment="1">
      <alignment horizontal="left" vertical="center" wrapText="1"/>
    </xf>
    <xf numFmtId="0" fontId="25" fillId="0" borderId="73" xfId="0" applyFont="1" applyBorder="1" applyAlignment="1">
      <alignment horizontal="left" vertical="center" wrapText="1"/>
    </xf>
    <xf numFmtId="0" fontId="25" fillId="0" borderId="34" xfId="0" applyFont="1" applyBorder="1" applyAlignment="1">
      <alignment horizontal="left" vertical="center" wrapText="1"/>
    </xf>
    <xf numFmtId="0" fontId="25" fillId="0" borderId="35" xfId="0" applyFont="1" applyBorder="1" applyAlignment="1">
      <alignment horizontal="left" vertical="center" wrapText="1"/>
    </xf>
    <xf numFmtId="0" fontId="25" fillId="0" borderId="59" xfId="0" applyFont="1" applyBorder="1" applyAlignment="1">
      <alignment horizontal="left" vertical="center" wrapText="1"/>
    </xf>
    <xf numFmtId="0" fontId="25" fillId="0" borderId="71" xfId="0" applyFont="1" applyBorder="1" applyAlignment="1">
      <alignment horizontal="left" vertical="center" wrapText="1"/>
    </xf>
    <xf numFmtId="0" fontId="25" fillId="0" borderId="72" xfId="0" applyFont="1" applyBorder="1" applyAlignment="1">
      <alignment horizontal="left" vertical="center" wrapText="1"/>
    </xf>
    <xf numFmtId="0" fontId="25" fillId="0" borderId="43" xfId="0" applyFont="1" applyBorder="1" applyAlignment="1">
      <alignment horizontal="left" vertical="center"/>
    </xf>
    <xf numFmtId="0" fontId="25" fillId="0" borderId="12" xfId="0" applyFont="1" applyBorder="1" applyAlignment="1">
      <alignment horizontal="left" vertical="center"/>
    </xf>
    <xf numFmtId="0" fontId="25" fillId="0" borderId="22" xfId="0" applyFont="1" applyBorder="1" applyAlignment="1">
      <alignment horizontal="left" vertical="center"/>
    </xf>
    <xf numFmtId="0" fontId="26" fillId="0" borderId="0" xfId="0" applyFont="1" applyAlignment="1">
      <alignment horizontal="center" vertical="center"/>
    </xf>
    <xf numFmtId="0" fontId="25" fillId="0" borderId="57" xfId="0" applyFont="1" applyBorder="1" applyAlignment="1">
      <alignment horizontal="center" vertical="center" textRotation="255"/>
    </xf>
    <xf numFmtId="0" fontId="25" fillId="0" borderId="58" xfId="0" applyFont="1" applyBorder="1" applyAlignment="1">
      <alignment horizontal="center" vertical="center" textRotation="255"/>
    </xf>
    <xf numFmtId="0" fontId="25" fillId="0" borderId="59" xfId="0" applyFont="1" applyBorder="1" applyAlignment="1">
      <alignment horizontal="center" vertical="center" textRotation="255"/>
    </xf>
    <xf numFmtId="0" fontId="25" fillId="0" borderId="0" xfId="0" applyFont="1" applyBorder="1" applyAlignment="1">
      <alignment horizontal="left" vertical="center"/>
    </xf>
    <xf numFmtId="0" fontId="25" fillId="0" borderId="11" xfId="0" applyFont="1" applyBorder="1" applyAlignment="1">
      <alignment horizontal="left" vertical="center"/>
    </xf>
    <xf numFmtId="0" fontId="25" fillId="0" borderId="19" xfId="0" applyFont="1" applyBorder="1" applyAlignment="1">
      <alignment horizontal="center" vertical="center"/>
    </xf>
    <xf numFmtId="0" fontId="25" fillId="0" borderId="31" xfId="0" applyFont="1" applyBorder="1" applyAlignment="1">
      <alignment horizontal="center" vertical="center"/>
    </xf>
    <xf numFmtId="0" fontId="25" fillId="0" borderId="20" xfId="0" applyFont="1" applyBorder="1" applyAlignment="1">
      <alignment horizontal="center" vertical="center"/>
    </xf>
    <xf numFmtId="0" fontId="25" fillId="0" borderId="51" xfId="0" applyFont="1" applyBorder="1" applyAlignment="1">
      <alignment horizontal="left" vertical="center"/>
    </xf>
    <xf numFmtId="0" fontId="25" fillId="0" borderId="52" xfId="0" applyFont="1" applyBorder="1" applyAlignment="1">
      <alignment horizontal="left" vertical="center"/>
    </xf>
    <xf numFmtId="0" fontId="25" fillId="0" borderId="38" xfId="0" applyFont="1" applyBorder="1" applyAlignment="1">
      <alignment horizontal="left" vertical="center" textRotation="255" wrapText="1"/>
    </xf>
    <xf numFmtId="0" fontId="25" fillId="0" borderId="40" xfId="0" applyFont="1" applyBorder="1" applyAlignment="1">
      <alignment horizontal="left" vertical="center" textRotation="255" wrapText="1"/>
    </xf>
    <xf numFmtId="0" fontId="25" fillId="0" borderId="41" xfId="0" applyFont="1" applyBorder="1" applyAlignment="1">
      <alignment horizontal="left" vertical="center" textRotation="255" wrapText="1"/>
    </xf>
    <xf numFmtId="0" fontId="25" fillId="0" borderId="32" xfId="0" applyFont="1" applyBorder="1" applyAlignment="1">
      <alignment horizontal="center" vertical="center"/>
    </xf>
    <xf numFmtId="0" fontId="25" fillId="0" borderId="58" xfId="0" applyFont="1" applyBorder="1" applyAlignment="1">
      <alignment horizontal="left" vertical="center"/>
    </xf>
    <xf numFmtId="0" fontId="25" fillId="0" borderId="62" xfId="0" applyFont="1" applyBorder="1" applyAlignment="1">
      <alignment horizontal="left" vertical="center"/>
    </xf>
    <xf numFmtId="0" fontId="25" fillId="0" borderId="63" xfId="0" applyFont="1" applyBorder="1" applyAlignment="1">
      <alignment horizontal="left" vertical="center"/>
    </xf>
    <xf numFmtId="0" fontId="25" fillId="0" borderId="60" xfId="0" applyFont="1" applyBorder="1" applyAlignment="1">
      <alignment horizontal="center" vertical="center" textRotation="255"/>
    </xf>
    <xf numFmtId="0" fontId="25" fillId="0" borderId="53" xfId="0" applyFont="1" applyBorder="1" applyAlignment="1">
      <alignment horizontal="left" vertical="center"/>
    </xf>
    <xf numFmtId="0" fontId="25" fillId="0" borderId="47" xfId="0" applyFont="1" applyBorder="1" applyAlignment="1">
      <alignment horizontal="left" vertical="center"/>
    </xf>
    <xf numFmtId="0" fontId="25" fillId="0" borderId="54" xfId="0" applyFont="1" applyBorder="1" applyAlignment="1">
      <alignment horizontal="left" vertical="center"/>
    </xf>
    <xf numFmtId="0" fontId="25" fillId="0" borderId="55" xfId="0" applyFont="1" applyBorder="1" applyAlignment="1">
      <alignment horizontal="left" vertical="center"/>
    </xf>
    <xf numFmtId="0" fontId="25" fillId="0" borderId="49" xfId="0" applyFont="1" applyBorder="1" applyAlignment="1">
      <alignment horizontal="left" vertical="center"/>
    </xf>
    <xf numFmtId="0" fontId="25" fillId="0" borderId="56" xfId="0" applyFont="1" applyBorder="1" applyAlignment="1">
      <alignment horizontal="left" vertical="center"/>
    </xf>
    <xf numFmtId="0" fontId="25" fillId="0" borderId="45" xfId="0" applyFont="1" applyBorder="1" applyAlignment="1">
      <alignment horizontal="left" vertical="center"/>
    </xf>
    <xf numFmtId="0" fontId="25" fillId="0" borderId="13" xfId="0" applyFont="1" applyBorder="1" applyAlignment="1">
      <alignment horizontal="left" vertical="center"/>
    </xf>
    <xf numFmtId="0" fontId="25" fillId="0" borderId="46" xfId="0" applyFont="1" applyBorder="1" applyAlignment="1">
      <alignment horizontal="left" vertical="center"/>
    </xf>
    <xf numFmtId="0" fontId="25" fillId="0" borderId="15" xfId="0" applyFont="1" applyBorder="1" applyAlignment="1">
      <alignment horizontal="left" vertical="center"/>
    </xf>
    <xf numFmtId="0" fontId="25" fillId="0" borderId="48" xfId="0" applyFont="1" applyBorder="1" applyAlignment="1">
      <alignment horizontal="left" vertical="center"/>
    </xf>
    <xf numFmtId="0" fontId="25" fillId="0" borderId="50" xfId="0" applyFont="1" applyBorder="1" applyAlignment="1">
      <alignment horizontal="left" vertical="center"/>
    </xf>
    <xf numFmtId="0" fontId="26" fillId="0" borderId="0" xfId="45" applyFont="1" applyAlignment="1">
      <alignment horizontal="left" vertical="center"/>
    </xf>
    <xf numFmtId="0" fontId="25" fillId="0" borderId="44" xfId="45" applyFont="1" applyBorder="1" applyAlignment="1">
      <alignment horizontal="center" vertical="center"/>
    </xf>
    <xf numFmtId="0" fontId="25" fillId="0" borderId="26" xfId="45" applyFont="1" applyBorder="1" applyAlignment="1">
      <alignment horizontal="center" vertical="center"/>
    </xf>
    <xf numFmtId="0" fontId="25" fillId="0" borderId="36" xfId="45" applyFont="1" applyBorder="1" applyAlignment="1">
      <alignment horizontal="left" vertical="center"/>
    </xf>
    <xf numFmtId="0" fontId="25" fillId="0" borderId="37" xfId="45" applyFont="1" applyBorder="1" applyAlignment="1">
      <alignment horizontal="left" vertical="center"/>
    </xf>
    <xf numFmtId="0" fontId="25" fillId="0" borderId="10" xfId="45" applyFont="1" applyBorder="1" applyAlignment="1">
      <alignment horizontal="left" vertical="center"/>
    </xf>
    <xf numFmtId="0" fontId="25" fillId="0" borderId="0" xfId="45" applyFont="1" applyBorder="1" applyAlignment="1">
      <alignment horizontal="left" vertical="center"/>
    </xf>
    <xf numFmtId="0" fontId="25" fillId="0" borderId="38" xfId="45" applyFont="1" applyBorder="1" applyAlignment="1">
      <alignment horizontal="left" vertical="center"/>
    </xf>
    <xf numFmtId="0" fontId="25" fillId="0" borderId="40" xfId="45" applyFont="1" applyBorder="1" applyAlignment="1">
      <alignment horizontal="left" vertical="center"/>
    </xf>
    <xf numFmtId="0" fontId="25" fillId="0" borderId="21" xfId="45" applyFont="1" applyBorder="1" applyAlignment="1">
      <alignment horizontal="right" vertical="center"/>
    </xf>
    <xf numFmtId="0" fontId="25" fillId="0" borderId="39" xfId="45" applyFont="1" applyBorder="1" applyAlignment="1">
      <alignment horizontal="right" vertical="center"/>
    </xf>
    <xf numFmtId="0" fontId="25" fillId="0" borderId="26" xfId="45" applyFont="1" applyBorder="1" applyAlignment="1">
      <alignment horizontal="right" vertical="center"/>
    </xf>
    <xf numFmtId="0" fontId="25" fillId="0" borderId="27" xfId="45" applyFont="1" applyBorder="1" applyAlignment="1">
      <alignment horizontal="right" vertical="center"/>
    </xf>
    <xf numFmtId="0" fontId="25" fillId="0" borderId="16" xfId="0" applyFont="1" applyBorder="1" applyAlignment="1">
      <alignment horizontal="left" vertical="center" wrapText="1"/>
    </xf>
    <xf numFmtId="0" fontId="25" fillId="0" borderId="17" xfId="0" applyFont="1" applyBorder="1" applyAlignment="1">
      <alignment horizontal="left" vertical="center" wrapText="1"/>
    </xf>
    <xf numFmtId="0" fontId="25" fillId="0" borderId="18" xfId="0" applyFont="1" applyBorder="1" applyAlignment="1">
      <alignment horizontal="left" vertical="center" wrapText="1"/>
    </xf>
    <xf numFmtId="0" fontId="25" fillId="0" borderId="12" xfId="45" applyFont="1" applyBorder="1" applyAlignment="1">
      <alignment horizontal="center" vertical="center" wrapText="1"/>
    </xf>
    <xf numFmtId="0" fontId="25" fillId="0" borderId="22" xfId="45" applyFont="1" applyBorder="1" applyAlignment="1">
      <alignment horizontal="center" vertical="center"/>
    </xf>
    <xf numFmtId="0" fontId="26" fillId="0" borderId="51" xfId="45" applyFont="1" applyBorder="1" applyAlignment="1">
      <alignment horizontal="center" vertical="center" wrapText="1"/>
    </xf>
    <xf numFmtId="0" fontId="26" fillId="0" borderId="52" xfId="45" applyFont="1" applyBorder="1" applyAlignment="1">
      <alignment horizontal="center" vertical="center" wrapText="1"/>
    </xf>
    <xf numFmtId="0" fontId="26" fillId="0" borderId="75" xfId="45" applyFont="1" applyBorder="1" applyAlignment="1">
      <alignment horizontal="center" vertical="center" wrapText="1"/>
    </xf>
    <xf numFmtId="0" fontId="26" fillId="0" borderId="76" xfId="45" applyFont="1" applyBorder="1" applyAlignment="1">
      <alignment horizontal="center" vertical="center" wrapText="1"/>
    </xf>
    <xf numFmtId="0" fontId="25" fillId="0" borderId="37" xfId="45" applyFont="1" applyBorder="1" applyAlignment="1">
      <alignment horizontal="center" vertical="center"/>
    </xf>
    <xf numFmtId="0" fontId="25" fillId="0" borderId="42" xfId="45" applyFont="1" applyBorder="1" applyAlignment="1">
      <alignment horizontal="center" vertical="center"/>
    </xf>
    <xf numFmtId="0" fontId="25" fillId="0" borderId="40" xfId="45" applyFont="1" applyBorder="1" applyAlignment="1">
      <alignment horizontal="center" vertical="center"/>
    </xf>
    <xf numFmtId="0" fontId="25" fillId="0" borderId="41" xfId="45" applyFont="1" applyBorder="1" applyAlignment="1">
      <alignment horizontal="center" vertical="center"/>
    </xf>
    <xf numFmtId="0" fontId="25" fillId="0" borderId="20" xfId="45" applyFont="1" applyBorder="1" applyAlignment="1">
      <alignment horizontal="center" vertical="center" wrapText="1"/>
    </xf>
    <xf numFmtId="0" fontId="25" fillId="0" borderId="12" xfId="45" applyFont="1" applyBorder="1" applyAlignment="1">
      <alignment horizontal="center" vertical="center"/>
    </xf>
    <xf numFmtId="0" fontId="25" fillId="0" borderId="14" xfId="45" applyFont="1" applyBorder="1" applyAlignment="1">
      <alignment horizontal="left"/>
    </xf>
    <xf numFmtId="0" fontId="25" fillId="0" borderId="13" xfId="45" applyFont="1" applyBorder="1" applyAlignment="1">
      <alignment horizontal="left"/>
    </xf>
    <xf numFmtId="0" fontId="25" fillId="0" borderId="15" xfId="45" applyFont="1" applyBorder="1" applyAlignment="1">
      <alignment horizontal="left"/>
    </xf>
    <xf numFmtId="0" fontId="5" fillId="0" borderId="10" xfId="0" applyFont="1" applyBorder="1" applyAlignment="1">
      <alignment horizontal="left" vertical="center"/>
    </xf>
    <xf numFmtId="0" fontId="5" fillId="0" borderId="0" xfId="0" applyFont="1" applyBorder="1" applyAlignment="1">
      <alignment horizontal="left" vertical="center"/>
    </xf>
    <xf numFmtId="0" fontId="5" fillId="0" borderId="11" xfId="0" applyFont="1" applyBorder="1" applyAlignment="1">
      <alignment horizontal="left" vertical="center"/>
    </xf>
    <xf numFmtId="0" fontId="5" fillId="0" borderId="10" xfId="0" applyFont="1" applyBorder="1" applyAlignment="1">
      <alignment horizontal="left" vertical="center" wrapText="1"/>
    </xf>
    <xf numFmtId="0" fontId="5" fillId="0" borderId="0" xfId="0" applyFont="1" applyBorder="1" applyAlignment="1">
      <alignment horizontal="left" vertical="center" wrapText="1"/>
    </xf>
    <xf numFmtId="0" fontId="5" fillId="0" borderId="11" xfId="0" applyFont="1" applyBorder="1" applyAlignment="1">
      <alignment horizontal="left" vertical="center" wrapText="1"/>
    </xf>
    <xf numFmtId="0" fontId="25" fillId="0" borderId="74" xfId="45" applyFont="1" applyBorder="1" applyAlignment="1">
      <alignment horizontal="center" vertical="center"/>
    </xf>
    <xf numFmtId="0" fontId="25" fillId="0" borderId="21" xfId="45" applyFont="1" applyBorder="1" applyAlignment="1">
      <alignment horizontal="center" vertical="center"/>
    </xf>
    <xf numFmtId="0" fontId="25" fillId="0" borderId="33" xfId="45" applyFont="1" applyBorder="1" applyAlignment="1">
      <alignment horizontal="right" vertical="center"/>
    </xf>
    <xf numFmtId="0" fontId="25" fillId="0" borderId="77" xfId="45" applyFont="1" applyBorder="1" applyAlignment="1">
      <alignment horizontal="right" vertical="center"/>
    </xf>
    <xf numFmtId="0" fontId="2" fillId="24" borderId="97" xfId="47" applyFill="1" applyBorder="1" applyAlignment="1">
      <alignment horizontal="center" vertical="center"/>
    </xf>
    <xf numFmtId="0" fontId="2" fillId="0" borderId="98" xfId="47" applyBorder="1" applyAlignment="1">
      <alignment horizontal="center" vertical="center"/>
    </xf>
    <xf numFmtId="0" fontId="2" fillId="0" borderId="99" xfId="47" applyBorder="1" applyAlignment="1">
      <alignment horizontal="center" vertical="center"/>
    </xf>
    <xf numFmtId="177" fontId="2" fillId="0" borderId="88" xfId="47" applyNumberFormat="1" applyBorder="1" applyAlignment="1">
      <alignment vertical="center"/>
    </xf>
    <xf numFmtId="0" fontId="2" fillId="0" borderId="88" xfId="47" applyBorder="1" applyAlignment="1">
      <alignment vertical="center"/>
    </xf>
    <xf numFmtId="0" fontId="33" fillId="24" borderId="71" xfId="47" applyFont="1" applyFill="1" applyBorder="1" applyAlignment="1">
      <alignment horizontal="center" vertical="center" wrapText="1"/>
    </xf>
    <xf numFmtId="0" fontId="2" fillId="0" borderId="71" xfId="47" applyBorder="1" applyAlignment="1">
      <alignment horizontal="center" vertical="center" wrapText="1"/>
    </xf>
    <xf numFmtId="0" fontId="33" fillId="0" borderId="71" xfId="47" applyFont="1" applyBorder="1" applyAlignment="1">
      <alignment vertical="center" wrapText="1"/>
    </xf>
    <xf numFmtId="0" fontId="2" fillId="0" borderId="71" xfId="47" applyBorder="1" applyAlignment="1">
      <alignment vertical="center" wrapText="1"/>
    </xf>
    <xf numFmtId="0" fontId="2" fillId="0" borderId="12" xfId="47" applyBorder="1" applyAlignment="1">
      <alignment vertical="center" wrapText="1"/>
    </xf>
    <xf numFmtId="0" fontId="33" fillId="24" borderId="19" xfId="47" applyFont="1" applyFill="1" applyBorder="1" applyAlignment="1">
      <alignment horizontal="center" vertical="center" wrapText="1"/>
    </xf>
    <xf numFmtId="0" fontId="2" fillId="24" borderId="20" xfId="47" applyFill="1" applyBorder="1" applyAlignment="1">
      <alignment horizontal="center" vertical="center"/>
    </xf>
    <xf numFmtId="177" fontId="33" fillId="0" borderId="31" xfId="47" applyNumberFormat="1" applyFont="1" applyBorder="1" applyAlignment="1">
      <alignment horizontal="right" vertical="center" indent="2"/>
    </xf>
    <xf numFmtId="177" fontId="2" fillId="0" borderId="31" xfId="47" applyNumberFormat="1" applyBorder="1" applyAlignment="1">
      <alignment horizontal="right" vertical="center" indent="2"/>
    </xf>
    <xf numFmtId="0" fontId="2" fillId="0" borderId="19" xfId="47" applyBorder="1" applyAlignment="1">
      <alignment vertical="center"/>
    </xf>
    <xf numFmtId="0" fontId="2" fillId="0" borderId="31" xfId="47" applyBorder="1" applyAlignment="1">
      <alignment vertical="center"/>
    </xf>
    <xf numFmtId="0" fontId="2" fillId="0" borderId="20" xfId="47" applyBorder="1" applyAlignment="1">
      <alignment vertical="center"/>
    </xf>
    <xf numFmtId="0" fontId="40" fillId="24" borderId="89" xfId="47" applyFont="1" applyFill="1" applyBorder="1" applyAlignment="1">
      <alignment horizontal="center" vertical="center" wrapText="1"/>
    </xf>
    <xf numFmtId="0" fontId="40" fillId="24" borderId="90" xfId="47" applyFont="1" applyFill="1" applyBorder="1" applyAlignment="1">
      <alignment horizontal="center" vertical="center" wrapText="1"/>
    </xf>
    <xf numFmtId="0" fontId="41" fillId="0" borderId="91" xfId="47" applyFont="1" applyBorder="1" applyAlignment="1">
      <alignment vertical="center"/>
    </xf>
    <xf numFmtId="177" fontId="36" fillId="0" borderId="90" xfId="47" applyNumberFormat="1" applyFont="1" applyBorder="1" applyAlignment="1">
      <alignment horizontal="right" vertical="center" indent="2"/>
    </xf>
    <xf numFmtId="177" fontId="37" fillId="0" borderId="92" xfId="47" applyNumberFormat="1" applyFont="1" applyBorder="1" applyAlignment="1">
      <alignment horizontal="right" vertical="center" indent="2"/>
    </xf>
    <xf numFmtId="0" fontId="2" fillId="0" borderId="30" xfId="47" applyBorder="1" applyAlignment="1">
      <alignment vertical="center"/>
    </xf>
    <xf numFmtId="0" fontId="33" fillId="0" borderId="12" xfId="47" applyFont="1" applyBorder="1" applyAlignment="1">
      <alignment vertical="center"/>
    </xf>
    <xf numFmtId="0" fontId="2" fillId="0" borderId="12" xfId="47" applyBorder="1" applyAlignment="1">
      <alignment vertical="center"/>
    </xf>
    <xf numFmtId="0" fontId="33" fillId="24" borderId="19" xfId="47" applyFont="1" applyFill="1" applyBorder="1" applyAlignment="1">
      <alignment horizontal="left" vertical="center" indent="1"/>
    </xf>
    <xf numFmtId="0" fontId="33" fillId="24" borderId="20" xfId="47" applyFont="1" applyFill="1" applyBorder="1" applyAlignment="1">
      <alignment horizontal="left" vertical="center" indent="1"/>
    </xf>
    <xf numFmtId="0" fontId="33" fillId="0" borderId="31" xfId="47" applyFont="1" applyBorder="1" applyAlignment="1">
      <alignment horizontal="left" vertical="center" indent="1"/>
    </xf>
    <xf numFmtId="0" fontId="33" fillId="0" borderId="20" xfId="47" applyFont="1" applyBorder="1" applyAlignment="1">
      <alignment horizontal="left" vertical="center" indent="1"/>
    </xf>
    <xf numFmtId="177" fontId="2" fillId="0" borderId="12" xfId="47" applyNumberFormat="1" applyBorder="1" applyAlignment="1">
      <alignment vertical="center"/>
    </xf>
    <xf numFmtId="0" fontId="33" fillId="24" borderId="30" xfId="47" applyFont="1" applyFill="1" applyBorder="1" applyAlignment="1">
      <alignment horizontal="center" vertical="center" shrinkToFit="1"/>
    </xf>
    <xf numFmtId="0" fontId="33" fillId="24" borderId="71" xfId="47" applyFont="1" applyFill="1" applyBorder="1" applyAlignment="1">
      <alignment horizontal="center" vertical="center" shrinkToFit="1"/>
    </xf>
    <xf numFmtId="0" fontId="33" fillId="24" borderId="71" xfId="47" applyFont="1" applyFill="1" applyBorder="1" applyAlignment="1">
      <alignment horizontal="center" vertical="center" textRotation="255"/>
    </xf>
    <xf numFmtId="0" fontId="33" fillId="24" borderId="12" xfId="47" applyFont="1" applyFill="1" applyBorder="1" applyAlignment="1">
      <alignment horizontal="center" vertical="center" textRotation="255"/>
    </xf>
    <xf numFmtId="0" fontId="33" fillId="24" borderId="75" xfId="47" applyFont="1" applyFill="1" applyBorder="1" applyAlignment="1">
      <alignment horizontal="left" vertical="center" indent="1"/>
    </xf>
    <xf numFmtId="0" fontId="33" fillId="0" borderId="40" xfId="47" applyFont="1" applyBorder="1" applyAlignment="1">
      <alignment horizontal="left" vertical="center" indent="1"/>
    </xf>
    <xf numFmtId="0" fontId="33" fillId="0" borderId="76" xfId="47" applyFont="1" applyBorder="1" applyAlignment="1">
      <alignment horizontal="left" vertical="center" indent="1"/>
    </xf>
    <xf numFmtId="177" fontId="2" fillId="0" borderId="71" xfId="47" applyNumberFormat="1" applyBorder="1" applyAlignment="1">
      <alignment vertical="center"/>
    </xf>
    <xf numFmtId="0" fontId="2" fillId="0" borderId="71" xfId="47" applyBorder="1" applyAlignment="1">
      <alignment vertical="center"/>
    </xf>
    <xf numFmtId="0" fontId="33" fillId="24" borderId="94" xfId="47" applyFont="1" applyFill="1" applyBorder="1" applyAlignment="1">
      <alignment horizontal="left" vertical="center" indent="1"/>
    </xf>
    <xf numFmtId="0" fontId="33" fillId="0" borderId="95" xfId="47" applyFont="1" applyBorder="1" applyAlignment="1">
      <alignment horizontal="left" vertical="center" indent="1"/>
    </xf>
    <xf numFmtId="0" fontId="33" fillId="0" borderId="96" xfId="47" applyFont="1" applyBorder="1" applyAlignment="1">
      <alignment horizontal="left" vertical="center" indent="1"/>
    </xf>
    <xf numFmtId="177" fontId="2" fillId="0" borderId="30" xfId="47" applyNumberFormat="1" applyBorder="1" applyAlignment="1">
      <alignment vertical="center"/>
    </xf>
    <xf numFmtId="0" fontId="33" fillId="24" borderId="19" xfId="47" applyFont="1" applyFill="1" applyBorder="1" applyAlignment="1">
      <alignment horizontal="center" vertical="center"/>
    </xf>
    <xf numFmtId="0" fontId="2" fillId="0" borderId="20" xfId="47" applyBorder="1" applyAlignment="1">
      <alignment horizontal="center" vertical="center"/>
    </xf>
    <xf numFmtId="0" fontId="45" fillId="0" borderId="29" xfId="47" applyFont="1" applyBorder="1" applyAlignment="1">
      <alignment horizontal="left" vertical="center" indent="1" shrinkToFit="1"/>
    </xf>
    <xf numFmtId="0" fontId="45" fillId="0" borderId="29" xfId="47" applyFont="1" applyBorder="1" applyAlignment="1">
      <alignment horizontal="left" vertical="center" indent="1"/>
    </xf>
    <xf numFmtId="0" fontId="33" fillId="24" borderId="28" xfId="47" applyFont="1" applyFill="1" applyBorder="1" applyAlignment="1">
      <alignment horizontal="center" vertical="center"/>
    </xf>
    <xf numFmtId="0" fontId="2" fillId="0" borderId="29" xfId="47" applyBorder="1" applyAlignment="1">
      <alignment vertical="center"/>
    </xf>
    <xf numFmtId="0" fontId="2" fillId="0" borderId="78" xfId="47" applyBorder="1" applyAlignment="1">
      <alignment vertical="center"/>
    </xf>
    <xf numFmtId="0" fontId="2" fillId="0" borderId="75" xfId="47" applyBorder="1" applyAlignment="1">
      <alignment vertical="center"/>
    </xf>
    <xf numFmtId="0" fontId="2" fillId="0" borderId="40" xfId="47" applyBorder="1" applyAlignment="1">
      <alignment vertical="center"/>
    </xf>
    <xf numFmtId="0" fontId="2" fillId="0" borderId="76" xfId="47" applyBorder="1" applyAlignment="1">
      <alignment vertical="center"/>
    </xf>
    <xf numFmtId="0" fontId="33" fillId="24" borderId="30" xfId="47" applyFont="1" applyFill="1" applyBorder="1" applyAlignment="1">
      <alignment horizontal="center" vertical="center"/>
    </xf>
    <xf numFmtId="0" fontId="2" fillId="0" borderId="71" xfId="47" applyBorder="1" applyAlignment="1">
      <alignment horizontal="center" vertical="center"/>
    </xf>
    <xf numFmtId="0" fontId="2" fillId="0" borderId="31" xfId="47" applyBorder="1" applyAlignment="1">
      <alignment horizontal="center" vertical="center"/>
    </xf>
    <xf numFmtId="0" fontId="2" fillId="24" borderId="12" xfId="47" applyFill="1" applyBorder="1" applyAlignment="1">
      <alignment horizontal="center" vertical="center"/>
    </xf>
    <xf numFmtId="0" fontId="33" fillId="24" borderId="30" xfId="47" applyFont="1" applyFill="1" applyBorder="1" applyAlignment="1">
      <alignment vertical="center" textRotation="255"/>
    </xf>
    <xf numFmtId="0" fontId="33" fillId="24" borderId="62" xfId="47" applyFont="1" applyFill="1" applyBorder="1" applyAlignment="1">
      <alignment vertical="center" textRotation="255"/>
    </xf>
    <xf numFmtId="0" fontId="33" fillId="24" borderId="71" xfId="47" applyFont="1" applyFill="1" applyBorder="1" applyAlignment="1">
      <alignment vertical="center" textRotation="255"/>
    </xf>
    <xf numFmtId="0" fontId="33" fillId="24" borderId="30" xfId="47" applyFont="1" applyFill="1" applyBorder="1" applyAlignment="1">
      <alignment horizontal="center" vertical="center" wrapText="1"/>
    </xf>
    <xf numFmtId="0" fontId="33" fillId="24" borderId="62" xfId="47" applyFont="1" applyFill="1" applyBorder="1" applyAlignment="1">
      <alignment horizontal="center" vertical="center" wrapText="1"/>
    </xf>
    <xf numFmtId="0" fontId="33" fillId="24" borderId="19" xfId="47" applyFont="1" applyFill="1" applyBorder="1" applyAlignment="1">
      <alignment horizontal="left" vertical="center" wrapText="1" indent="1"/>
    </xf>
    <xf numFmtId="0" fontId="33" fillId="24" borderId="20" xfId="47" applyFont="1" applyFill="1" applyBorder="1" applyAlignment="1">
      <alignment horizontal="left" vertical="center" wrapText="1" indent="1"/>
    </xf>
    <xf numFmtId="177" fontId="33" fillId="0" borderId="88" xfId="47" applyNumberFormat="1" applyFont="1" applyBorder="1" applyAlignment="1">
      <alignment vertical="center" shrinkToFit="1"/>
    </xf>
    <xf numFmtId="0" fontId="2" fillId="0" borderId="88" xfId="47" applyBorder="1" applyAlignment="1">
      <alignment vertical="center" shrinkToFit="1"/>
    </xf>
    <xf numFmtId="0" fontId="41" fillId="24" borderId="91" xfId="47" applyFont="1" applyFill="1" applyBorder="1" applyAlignment="1">
      <alignment horizontal="center" vertical="center" wrapText="1"/>
    </xf>
    <xf numFmtId="0" fontId="41" fillId="0" borderId="91" xfId="47" applyFont="1" applyBorder="1" applyAlignment="1">
      <alignment horizontal="center" vertical="center" wrapText="1"/>
    </xf>
    <xf numFmtId="177" fontId="36" fillId="25" borderId="67" xfId="47" applyNumberFormat="1" applyFont="1" applyFill="1" applyBorder="1" applyAlignment="1">
      <alignment horizontal="center" vertical="center"/>
    </xf>
    <xf numFmtId="177" fontId="36" fillId="25" borderId="29" xfId="47" applyNumberFormat="1" applyFont="1" applyFill="1" applyBorder="1" applyAlignment="1">
      <alignment horizontal="center" vertical="center"/>
    </xf>
    <xf numFmtId="0" fontId="37" fillId="25" borderId="68" xfId="47" applyFont="1" applyFill="1" applyBorder="1" applyAlignment="1">
      <alignment horizontal="center" vertical="center"/>
    </xf>
    <xf numFmtId="0" fontId="36" fillId="25" borderId="10" xfId="47" applyFont="1" applyFill="1" applyBorder="1" applyAlignment="1">
      <alignment horizontal="center" vertical="center"/>
    </xf>
    <xf numFmtId="0" fontId="36" fillId="25" borderId="0" xfId="47" applyFont="1" applyFill="1" applyBorder="1" applyAlignment="1">
      <alignment horizontal="center" vertical="center"/>
    </xf>
    <xf numFmtId="0" fontId="37" fillId="25" borderId="11" xfId="47" applyFont="1" applyFill="1" applyBorder="1" applyAlignment="1">
      <alignment horizontal="center" vertical="center"/>
    </xf>
    <xf numFmtId="0" fontId="37" fillId="25" borderId="14" xfId="47" applyFont="1" applyFill="1" applyBorder="1" applyAlignment="1">
      <alignment horizontal="center" vertical="center"/>
    </xf>
    <xf numFmtId="0" fontId="37" fillId="25" borderId="13" xfId="47" applyFont="1" applyFill="1" applyBorder="1" applyAlignment="1">
      <alignment horizontal="center" vertical="center"/>
    </xf>
    <xf numFmtId="0" fontId="37" fillId="25" borderId="15" xfId="47" applyFont="1" applyFill="1" applyBorder="1" applyAlignment="1">
      <alignment horizontal="center" vertical="center"/>
    </xf>
    <xf numFmtId="0" fontId="33" fillId="24" borderId="24" xfId="47" applyFont="1" applyFill="1" applyBorder="1" applyAlignment="1">
      <alignment vertical="center"/>
    </xf>
    <xf numFmtId="0" fontId="2" fillId="24" borderId="25" xfId="47" applyFill="1" applyBorder="1" applyAlignment="1">
      <alignment vertical="center"/>
    </xf>
    <xf numFmtId="177" fontId="33" fillId="0" borderId="23" xfId="47" applyNumberFormat="1" applyFont="1" applyBorder="1" applyAlignment="1">
      <alignment vertical="center" shrinkToFit="1"/>
    </xf>
    <xf numFmtId="0" fontId="2" fillId="0" borderId="24" xfId="47" applyBorder="1" applyAlignment="1">
      <alignment vertical="center" shrinkToFit="1"/>
    </xf>
    <xf numFmtId="0" fontId="2" fillId="0" borderId="25" xfId="47" applyBorder="1" applyAlignment="1">
      <alignment vertical="center" shrinkToFit="1"/>
    </xf>
    <xf numFmtId="0" fontId="33" fillId="24" borderId="79" xfId="47" applyFont="1" applyFill="1" applyBorder="1" applyAlignment="1">
      <alignment vertical="center"/>
    </xf>
    <xf numFmtId="0" fontId="2" fillId="24" borderId="80" xfId="47" applyFill="1" applyBorder="1" applyAlignment="1">
      <alignment vertical="center"/>
    </xf>
    <xf numFmtId="177" fontId="33" fillId="0" borderId="82" xfId="47" applyNumberFormat="1" applyFont="1" applyBorder="1" applyAlignment="1">
      <alignment vertical="center" shrinkToFit="1"/>
    </xf>
    <xf numFmtId="0" fontId="2" fillId="0" borderId="79" xfId="47" applyBorder="1" applyAlignment="1">
      <alignment vertical="center" shrinkToFit="1"/>
    </xf>
    <xf numFmtId="0" fontId="2" fillId="0" borderId="80" xfId="47" applyBorder="1" applyAlignment="1">
      <alignment vertical="center" shrinkToFit="1"/>
    </xf>
    <xf numFmtId="0" fontId="33" fillId="24" borderId="79" xfId="47" applyFont="1" applyFill="1" applyBorder="1" applyAlignment="1">
      <alignment vertical="center" wrapText="1"/>
    </xf>
    <xf numFmtId="0" fontId="2" fillId="24" borderId="80" xfId="47" applyFill="1" applyBorder="1" applyAlignment="1">
      <alignment vertical="center" wrapText="1"/>
    </xf>
    <xf numFmtId="0" fontId="33" fillId="24" borderId="83" xfId="47" applyFont="1" applyFill="1" applyBorder="1" applyAlignment="1">
      <alignment vertical="center" wrapText="1"/>
    </xf>
    <xf numFmtId="0" fontId="2" fillId="24" borderId="84" xfId="47" applyFill="1" applyBorder="1" applyAlignment="1">
      <alignment vertical="center" wrapText="1"/>
    </xf>
    <xf numFmtId="177" fontId="33" fillId="0" borderId="86" xfId="47" applyNumberFormat="1" applyFont="1" applyBorder="1" applyAlignment="1">
      <alignment vertical="center" shrinkToFit="1"/>
    </xf>
    <xf numFmtId="0" fontId="2" fillId="0" borderId="83" xfId="47" applyBorder="1" applyAlignment="1">
      <alignment vertical="center" shrinkToFit="1"/>
    </xf>
    <xf numFmtId="0" fontId="2" fillId="0" borderId="84" xfId="47" applyBorder="1" applyAlignment="1">
      <alignment vertical="center" shrinkToFit="1"/>
    </xf>
    <xf numFmtId="0" fontId="33" fillId="24" borderId="87" xfId="47" applyFont="1" applyFill="1" applyBorder="1" applyAlignment="1">
      <alignment horizontal="center" vertical="center" wrapText="1"/>
    </xf>
    <xf numFmtId="0" fontId="2" fillId="0" borderId="88" xfId="47" applyBorder="1" applyAlignment="1">
      <alignment horizontal="center" vertical="center" wrapText="1"/>
    </xf>
    <xf numFmtId="0" fontId="33" fillId="0" borderId="19" xfId="47" applyFont="1" applyBorder="1" applyAlignment="1">
      <alignment horizontal="center" vertical="center"/>
    </xf>
    <xf numFmtId="0" fontId="33" fillId="0" borderId="31" xfId="47" applyFont="1" applyBorder="1" applyAlignment="1">
      <alignment horizontal="center" vertical="center"/>
    </xf>
    <xf numFmtId="177" fontId="33" fillId="25" borderId="19" xfId="47" applyNumberFormat="1" applyFont="1" applyFill="1" applyBorder="1" applyAlignment="1">
      <alignment horizontal="right" vertical="center" indent="2"/>
    </xf>
    <xf numFmtId="0" fontId="2" fillId="25" borderId="32" xfId="47" applyFill="1" applyBorder="1" applyAlignment="1">
      <alignment horizontal="right" vertical="center" indent="2"/>
    </xf>
    <xf numFmtId="177" fontId="36" fillId="0" borderId="73" xfId="47" applyNumberFormat="1" applyFont="1" applyBorder="1" applyAlignment="1">
      <alignment horizontal="right" vertical="center" indent="2"/>
    </xf>
    <xf numFmtId="177" fontId="37" fillId="0" borderId="35" xfId="47" applyNumberFormat="1" applyFont="1" applyBorder="1" applyAlignment="1">
      <alignment horizontal="right" vertical="center" indent="2"/>
    </xf>
    <xf numFmtId="0" fontId="40" fillId="24" borderId="36" xfId="47" applyFont="1" applyFill="1" applyBorder="1" applyAlignment="1">
      <alignment horizontal="center" vertical="center" wrapText="1"/>
    </xf>
    <xf numFmtId="0" fontId="40" fillId="24" borderId="37" xfId="47" applyFont="1" applyFill="1" applyBorder="1" applyAlignment="1">
      <alignment horizontal="center" vertical="center" wrapText="1"/>
    </xf>
    <xf numFmtId="0" fontId="41" fillId="0" borderId="42" xfId="47" applyFont="1" applyBorder="1" applyAlignment="1">
      <alignment vertical="center"/>
    </xf>
    <xf numFmtId="0" fontId="40" fillId="24" borderId="38" xfId="47" applyFont="1" applyFill="1" applyBorder="1" applyAlignment="1">
      <alignment vertical="center"/>
    </xf>
    <xf numFmtId="0" fontId="40" fillId="24" borderId="40" xfId="47" applyFont="1" applyFill="1" applyBorder="1" applyAlignment="1">
      <alignment vertical="center"/>
    </xf>
    <xf numFmtId="0" fontId="41" fillId="0" borderId="41" xfId="47" applyFont="1" applyBorder="1" applyAlignment="1">
      <alignment vertical="center"/>
    </xf>
    <xf numFmtId="0" fontId="33" fillId="24" borderId="20" xfId="47" applyFont="1" applyFill="1" applyBorder="1" applyAlignment="1">
      <alignment horizontal="center" vertical="center"/>
    </xf>
    <xf numFmtId="0" fontId="33" fillId="24" borderId="12" xfId="47" applyFont="1" applyFill="1" applyBorder="1" applyAlignment="1">
      <alignment horizontal="center" vertical="center"/>
    </xf>
    <xf numFmtId="0" fontId="33" fillId="24" borderId="31" xfId="47" applyFont="1" applyFill="1" applyBorder="1" applyAlignment="1">
      <alignment horizontal="center" vertical="center"/>
    </xf>
    <xf numFmtId="0" fontId="33" fillId="0" borderId="12" xfId="47" applyFont="1" applyBorder="1" applyAlignment="1">
      <alignment horizontal="center" vertical="center"/>
    </xf>
    <xf numFmtId="0" fontId="33" fillId="24" borderId="19" xfId="47" applyFont="1" applyFill="1" applyBorder="1" applyAlignment="1">
      <alignment horizontal="center" vertical="center" shrinkToFit="1"/>
    </xf>
    <xf numFmtId="0" fontId="33" fillId="24" borderId="31" xfId="47" applyFont="1" applyFill="1" applyBorder="1" applyAlignment="1">
      <alignment horizontal="center" vertical="center" shrinkToFit="1"/>
    </xf>
    <xf numFmtId="0" fontId="2" fillId="0" borderId="20" xfId="47" applyBorder="1" applyAlignment="1">
      <alignment horizontal="center" vertical="center" shrinkToFit="1"/>
    </xf>
    <xf numFmtId="0" fontId="2" fillId="0" borderId="32" xfId="47" applyBorder="1" applyAlignment="1">
      <alignment horizontal="center" vertical="center" shrinkToFit="1"/>
    </xf>
    <xf numFmtId="0" fontId="33" fillId="24" borderId="16" xfId="47" applyFont="1" applyFill="1" applyBorder="1" applyAlignment="1">
      <alignment horizontal="center" vertical="center" shrinkToFit="1"/>
    </xf>
    <xf numFmtId="0" fontId="2" fillId="0" borderId="18" xfId="47" applyBorder="1" applyAlignment="1">
      <alignment horizontal="center" vertical="center" shrinkToFit="1"/>
    </xf>
    <xf numFmtId="0" fontId="1" fillId="24" borderId="97" xfId="48" applyFill="1" applyBorder="1" applyAlignment="1">
      <alignment horizontal="center" vertical="center"/>
    </xf>
    <xf numFmtId="0" fontId="1" fillId="0" borderId="98" xfId="48" applyBorder="1" applyAlignment="1">
      <alignment horizontal="center" vertical="center"/>
    </xf>
    <xf numFmtId="0" fontId="1" fillId="0" borderId="99" xfId="48" applyBorder="1" applyAlignment="1">
      <alignment horizontal="center" vertical="center"/>
    </xf>
    <xf numFmtId="177" fontId="1" fillId="0" borderId="88" xfId="48" applyNumberFormat="1" applyBorder="1" applyAlignment="1">
      <alignment vertical="center"/>
    </xf>
    <xf numFmtId="0" fontId="1" fillId="0" borderId="88" xfId="48" applyBorder="1" applyAlignment="1">
      <alignment vertical="center"/>
    </xf>
    <xf numFmtId="0" fontId="33" fillId="24" borderId="71" xfId="48" applyFont="1" applyFill="1" applyBorder="1" applyAlignment="1">
      <alignment horizontal="center" vertical="center" wrapText="1"/>
    </xf>
    <xf numFmtId="0" fontId="1" fillId="0" borderId="71" xfId="48" applyBorder="1" applyAlignment="1">
      <alignment horizontal="center" vertical="center" wrapText="1"/>
    </xf>
    <xf numFmtId="0" fontId="33" fillId="0" borderId="71" xfId="48" applyFont="1" applyBorder="1" applyAlignment="1">
      <alignment vertical="center" wrapText="1"/>
    </xf>
    <xf numFmtId="0" fontId="1" fillId="0" borderId="71" xfId="48" applyBorder="1" applyAlignment="1">
      <alignment vertical="center" wrapText="1"/>
    </xf>
    <xf numFmtId="0" fontId="1" fillId="0" borderId="12" xfId="48" applyBorder="1" applyAlignment="1">
      <alignment vertical="center" wrapText="1"/>
    </xf>
    <xf numFmtId="0" fontId="33" fillId="24" borderId="19" xfId="48" applyFont="1" applyFill="1" applyBorder="1" applyAlignment="1">
      <alignment horizontal="center" vertical="center" wrapText="1"/>
    </xf>
    <xf numFmtId="0" fontId="1" fillId="24" borderId="20" xfId="48" applyFill="1" applyBorder="1" applyAlignment="1">
      <alignment horizontal="center" vertical="center"/>
    </xf>
    <xf numFmtId="177" fontId="33" fillId="0" borderId="31" xfId="48" applyNumberFormat="1" applyFont="1" applyBorder="1" applyAlignment="1">
      <alignment horizontal="right" vertical="center" indent="2"/>
    </xf>
    <xf numFmtId="177" fontId="1" fillId="0" borderId="31" xfId="48" applyNumberFormat="1" applyBorder="1" applyAlignment="1">
      <alignment horizontal="right" vertical="center" indent="2"/>
    </xf>
    <xf numFmtId="0" fontId="1" fillId="0" borderId="19" xfId="48" applyBorder="1" applyAlignment="1">
      <alignment vertical="center"/>
    </xf>
    <xf numFmtId="0" fontId="1" fillId="0" borderId="31" xfId="48" applyBorder="1" applyAlignment="1">
      <alignment vertical="center"/>
    </xf>
    <xf numFmtId="0" fontId="1" fillId="0" borderId="20" xfId="48" applyBorder="1" applyAlignment="1">
      <alignment vertical="center"/>
    </xf>
    <xf numFmtId="0" fontId="40" fillId="24" borderId="89" xfId="48" applyFont="1" applyFill="1" applyBorder="1" applyAlignment="1">
      <alignment horizontal="center" vertical="center" wrapText="1"/>
    </xf>
    <xf numFmtId="0" fontId="40" fillId="24" borderId="90" xfId="48" applyFont="1" applyFill="1" applyBorder="1" applyAlignment="1">
      <alignment horizontal="center" vertical="center" wrapText="1"/>
    </xf>
    <xf numFmtId="0" fontId="41" fillId="0" borderId="91" xfId="48" applyFont="1" applyBorder="1" applyAlignment="1">
      <alignment vertical="center"/>
    </xf>
    <xf numFmtId="177" fontId="36" fillId="0" borderId="90" xfId="48" applyNumberFormat="1" applyFont="1" applyBorder="1" applyAlignment="1">
      <alignment horizontal="right" vertical="center" indent="2"/>
    </xf>
    <xf numFmtId="177" fontId="37" fillId="0" borderId="92" xfId="48" applyNumberFormat="1" applyFont="1" applyBorder="1" applyAlignment="1">
      <alignment horizontal="right" vertical="center" indent="2"/>
    </xf>
    <xf numFmtId="0" fontId="1" fillId="0" borderId="30" xfId="48" applyBorder="1" applyAlignment="1">
      <alignment vertical="center"/>
    </xf>
    <xf numFmtId="0" fontId="33" fillId="0" borderId="12" xfId="48" applyFont="1" applyBorder="1" applyAlignment="1">
      <alignment vertical="center"/>
    </xf>
    <xf numFmtId="0" fontId="1" fillId="0" borderId="12" xfId="48" applyBorder="1" applyAlignment="1">
      <alignment vertical="center"/>
    </xf>
    <xf numFmtId="0" fontId="33" fillId="24" borderId="19" xfId="48" applyFont="1" applyFill="1" applyBorder="1" applyAlignment="1">
      <alignment horizontal="left" vertical="center" indent="1"/>
    </xf>
    <xf numFmtId="0" fontId="33" fillId="24" borderId="20" xfId="48" applyFont="1" applyFill="1" applyBorder="1" applyAlignment="1">
      <alignment horizontal="left" vertical="center" indent="1"/>
    </xf>
    <xf numFmtId="0" fontId="33" fillId="0" borderId="31" xfId="48" applyFont="1" applyBorder="1" applyAlignment="1">
      <alignment horizontal="left" vertical="center" indent="1"/>
    </xf>
    <xf numFmtId="0" fontId="33" fillId="0" borderId="20" xfId="48" applyFont="1" applyBorder="1" applyAlignment="1">
      <alignment horizontal="left" vertical="center" indent="1"/>
    </xf>
    <xf numFmtId="177" fontId="1" fillId="0" borderId="12" xfId="48" applyNumberFormat="1" applyBorder="1" applyAlignment="1">
      <alignment vertical="center"/>
    </xf>
    <xf numFmtId="0" fontId="33" fillId="24" borderId="71" xfId="48" applyFont="1" applyFill="1" applyBorder="1" applyAlignment="1">
      <alignment horizontal="center" vertical="center" textRotation="255"/>
    </xf>
    <xf numFmtId="0" fontId="33" fillId="24" borderId="12" xfId="48" applyFont="1" applyFill="1" applyBorder="1" applyAlignment="1">
      <alignment horizontal="center" vertical="center" textRotation="255"/>
    </xf>
    <xf numFmtId="0" fontId="33" fillId="24" borderId="75" xfId="48" applyFont="1" applyFill="1" applyBorder="1" applyAlignment="1">
      <alignment horizontal="left" vertical="center" indent="1"/>
    </xf>
    <xf numFmtId="0" fontId="33" fillId="0" borderId="40" xfId="48" applyFont="1" applyBorder="1" applyAlignment="1">
      <alignment horizontal="left" vertical="center" indent="1"/>
    </xf>
    <xf numFmtId="0" fontId="33" fillId="0" borderId="76" xfId="48" applyFont="1" applyBorder="1" applyAlignment="1">
      <alignment horizontal="left" vertical="center" indent="1"/>
    </xf>
    <xf numFmtId="177" fontId="1" fillId="0" borderId="71" xfId="48" applyNumberFormat="1" applyBorder="1" applyAlignment="1">
      <alignment vertical="center"/>
    </xf>
    <xf numFmtId="0" fontId="1" fillId="0" borderId="71" xfId="48" applyBorder="1" applyAlignment="1">
      <alignment vertical="center"/>
    </xf>
    <xf numFmtId="0" fontId="33" fillId="24" borderId="94" xfId="48" applyFont="1" applyFill="1" applyBorder="1" applyAlignment="1">
      <alignment horizontal="left" vertical="center" indent="1"/>
    </xf>
    <xf numFmtId="0" fontId="33" fillId="0" borderId="95" xfId="48" applyFont="1" applyBorder="1" applyAlignment="1">
      <alignment horizontal="left" vertical="center" indent="1"/>
    </xf>
    <xf numFmtId="0" fontId="33" fillId="0" borderId="96" xfId="48" applyFont="1" applyBorder="1" applyAlignment="1">
      <alignment horizontal="left" vertical="center" indent="1"/>
    </xf>
    <xf numFmtId="177" fontId="1" fillId="0" borderId="30" xfId="48" applyNumberFormat="1" applyBorder="1" applyAlignment="1">
      <alignment vertical="center"/>
    </xf>
    <xf numFmtId="0" fontId="33" fillId="24" borderId="30" xfId="48" applyFont="1" applyFill="1" applyBorder="1" applyAlignment="1">
      <alignment horizontal="center" vertical="center" shrinkToFit="1"/>
    </xf>
    <xf numFmtId="0" fontId="33" fillId="24" borderId="71" xfId="48" applyFont="1" applyFill="1" applyBorder="1" applyAlignment="1">
      <alignment horizontal="center" vertical="center" shrinkToFit="1"/>
    </xf>
    <xf numFmtId="0" fontId="33" fillId="24" borderId="19" xfId="48" applyFont="1" applyFill="1" applyBorder="1" applyAlignment="1">
      <alignment horizontal="center" vertical="center"/>
    </xf>
    <xf numFmtId="0" fontId="1" fillId="0" borderId="20" xfId="48" applyBorder="1" applyAlignment="1">
      <alignment horizontal="center" vertical="center"/>
    </xf>
    <xf numFmtId="0" fontId="45" fillId="0" borderId="29" xfId="48" applyFont="1" applyBorder="1" applyAlignment="1">
      <alignment horizontal="left" vertical="center" indent="1" shrinkToFit="1"/>
    </xf>
    <xf numFmtId="0" fontId="45" fillId="0" borderId="29" xfId="48" applyFont="1" applyBorder="1" applyAlignment="1">
      <alignment horizontal="left" vertical="center" indent="1"/>
    </xf>
    <xf numFmtId="0" fontId="33" fillId="24" borderId="28" xfId="48" applyFont="1" applyFill="1" applyBorder="1" applyAlignment="1">
      <alignment horizontal="center" vertical="center"/>
    </xf>
    <xf numFmtId="0" fontId="1" fillId="0" borderId="29" xfId="48" applyBorder="1" applyAlignment="1">
      <alignment vertical="center"/>
    </xf>
    <xf numFmtId="0" fontId="1" fillId="0" borderId="78" xfId="48" applyBorder="1" applyAlignment="1">
      <alignment vertical="center"/>
    </xf>
    <xf numFmtId="0" fontId="1" fillId="0" borderId="75" xfId="48" applyBorder="1" applyAlignment="1">
      <alignment vertical="center"/>
    </xf>
    <xf numFmtId="0" fontId="1" fillId="0" borderId="40" xfId="48" applyBorder="1" applyAlignment="1">
      <alignment vertical="center"/>
    </xf>
    <xf numFmtId="0" fontId="1" fillId="0" borderId="76" xfId="48" applyBorder="1" applyAlignment="1">
      <alignment vertical="center"/>
    </xf>
    <xf numFmtId="0" fontId="33" fillId="24" borderId="30" xfId="48" applyFont="1" applyFill="1" applyBorder="1" applyAlignment="1">
      <alignment horizontal="center" vertical="center"/>
    </xf>
    <xf numFmtId="0" fontId="1" fillId="0" borderId="71" xfId="48" applyBorder="1" applyAlignment="1">
      <alignment horizontal="center" vertical="center"/>
    </xf>
    <xf numFmtId="0" fontId="1" fillId="0" borderId="31" xfId="48" applyBorder="1" applyAlignment="1">
      <alignment horizontal="center" vertical="center"/>
    </xf>
    <xf numFmtId="0" fontId="1" fillId="24" borderId="12" xfId="48" applyFill="1" applyBorder="1" applyAlignment="1">
      <alignment horizontal="center" vertical="center"/>
    </xf>
    <xf numFmtId="0" fontId="33" fillId="24" borderId="30" xfId="48" applyFont="1" applyFill="1" applyBorder="1" applyAlignment="1">
      <alignment vertical="center" textRotation="255"/>
    </xf>
    <xf numFmtId="0" fontId="33" fillId="24" borderId="62" xfId="48" applyFont="1" applyFill="1" applyBorder="1" applyAlignment="1">
      <alignment vertical="center" textRotation="255"/>
    </xf>
    <xf numFmtId="0" fontId="33" fillId="24" borderId="71" xfId="48" applyFont="1" applyFill="1" applyBorder="1" applyAlignment="1">
      <alignment vertical="center" textRotation="255"/>
    </xf>
    <xf numFmtId="0" fontId="33" fillId="24" borderId="30" xfId="48" applyFont="1" applyFill="1" applyBorder="1" applyAlignment="1">
      <alignment horizontal="center" vertical="center" wrapText="1"/>
    </xf>
    <xf numFmtId="0" fontId="33" fillId="24" borderId="62" xfId="48" applyFont="1" applyFill="1" applyBorder="1" applyAlignment="1">
      <alignment horizontal="center" vertical="center" wrapText="1"/>
    </xf>
    <xf numFmtId="0" fontId="33" fillId="24" borderId="19" xfId="48" applyFont="1" applyFill="1" applyBorder="1" applyAlignment="1">
      <alignment horizontal="left" vertical="center" wrapText="1" indent="1"/>
    </xf>
    <xf numFmtId="0" fontId="33" fillId="24" borderId="20" xfId="48" applyFont="1" applyFill="1" applyBorder="1" applyAlignment="1">
      <alignment horizontal="left" vertical="center" wrapText="1" indent="1"/>
    </xf>
    <xf numFmtId="177" fontId="33" fillId="0" borderId="88" xfId="48" applyNumberFormat="1" applyFont="1" applyBorder="1" applyAlignment="1">
      <alignment vertical="center" shrinkToFit="1"/>
    </xf>
    <xf numFmtId="0" fontId="1" fillId="0" borderId="88" xfId="48" applyBorder="1" applyAlignment="1">
      <alignment vertical="center" shrinkToFit="1"/>
    </xf>
    <xf numFmtId="0" fontId="41" fillId="24" borderId="91" xfId="48" applyFont="1" applyFill="1" applyBorder="1" applyAlignment="1">
      <alignment horizontal="center" vertical="center" wrapText="1"/>
    </xf>
    <xf numFmtId="0" fontId="41" fillId="0" borderId="91" xfId="48" applyFont="1" applyBorder="1" applyAlignment="1">
      <alignment horizontal="center" vertical="center" wrapText="1"/>
    </xf>
    <xf numFmtId="177" fontId="36" fillId="25" borderId="67" xfId="48" applyNumberFormat="1" applyFont="1" applyFill="1" applyBorder="1" applyAlignment="1">
      <alignment horizontal="center" vertical="center"/>
    </xf>
    <xf numFmtId="177" fontId="36" fillId="25" borderId="29" xfId="48" applyNumberFormat="1" applyFont="1" applyFill="1" applyBorder="1" applyAlignment="1">
      <alignment horizontal="center" vertical="center"/>
    </xf>
    <xf numFmtId="0" fontId="37" fillId="25" borderId="68" xfId="48" applyFont="1" applyFill="1" applyBorder="1" applyAlignment="1">
      <alignment horizontal="center" vertical="center"/>
    </xf>
    <xf numFmtId="0" fontId="36" fillId="25" borderId="10" xfId="48" applyFont="1" applyFill="1" applyBorder="1" applyAlignment="1">
      <alignment horizontal="center" vertical="center"/>
    </xf>
    <xf numFmtId="0" fontId="36" fillId="25" borderId="0" xfId="48" applyFont="1" applyFill="1" applyBorder="1" applyAlignment="1">
      <alignment horizontal="center" vertical="center"/>
    </xf>
    <xf numFmtId="0" fontId="37" fillId="25" borderId="11" xfId="48" applyFont="1" applyFill="1" applyBorder="1" applyAlignment="1">
      <alignment horizontal="center" vertical="center"/>
    </xf>
    <xf numFmtId="0" fontId="37" fillId="25" borderId="14" xfId="48" applyFont="1" applyFill="1" applyBorder="1" applyAlignment="1">
      <alignment horizontal="center" vertical="center"/>
    </xf>
    <xf numFmtId="0" fontId="37" fillId="25" borderId="13" xfId="48" applyFont="1" applyFill="1" applyBorder="1" applyAlignment="1">
      <alignment horizontal="center" vertical="center"/>
    </xf>
    <xf numFmtId="0" fontId="37" fillId="25" borderId="15" xfId="48" applyFont="1" applyFill="1" applyBorder="1" applyAlignment="1">
      <alignment horizontal="center" vertical="center"/>
    </xf>
    <xf numFmtId="0" fontId="33" fillId="24" borderId="24" xfId="48" applyFont="1" applyFill="1" applyBorder="1" applyAlignment="1">
      <alignment vertical="center"/>
    </xf>
    <xf numFmtId="0" fontId="1" fillId="24" borderId="25" xfId="48" applyFill="1" applyBorder="1" applyAlignment="1">
      <alignment vertical="center"/>
    </xf>
    <xf numFmtId="177" fontId="33" fillId="0" borderId="23" xfId="48" applyNumberFormat="1" applyFont="1" applyBorder="1" applyAlignment="1">
      <alignment vertical="center" shrinkToFit="1"/>
    </xf>
    <xf numFmtId="0" fontId="1" fillId="0" borderId="24" xfId="48" applyBorder="1" applyAlignment="1">
      <alignment vertical="center" shrinkToFit="1"/>
    </xf>
    <xf numFmtId="0" fontId="1" fillId="0" borderId="25" xfId="48" applyBorder="1" applyAlignment="1">
      <alignment vertical="center" shrinkToFit="1"/>
    </xf>
    <xf numFmtId="0" fontId="33" fillId="24" borderId="79" xfId="48" applyFont="1" applyFill="1" applyBorder="1" applyAlignment="1">
      <alignment vertical="center"/>
    </xf>
    <xf numFmtId="0" fontId="1" fillId="24" borderId="80" xfId="48" applyFill="1" applyBorder="1" applyAlignment="1">
      <alignment vertical="center"/>
    </xf>
    <xf numFmtId="177" fontId="33" fillId="0" borderId="82" xfId="48" applyNumberFormat="1" applyFont="1" applyBorder="1" applyAlignment="1">
      <alignment vertical="center" shrinkToFit="1"/>
    </xf>
    <xf numFmtId="0" fontId="1" fillId="0" borderId="79" xfId="48" applyBorder="1" applyAlignment="1">
      <alignment vertical="center" shrinkToFit="1"/>
    </xf>
    <xf numFmtId="0" fontId="1" fillId="0" borderId="80" xfId="48" applyBorder="1" applyAlignment="1">
      <alignment vertical="center" shrinkToFit="1"/>
    </xf>
    <xf numFmtId="0" fontId="33" fillId="24" borderId="79" xfId="48" applyFont="1" applyFill="1" applyBorder="1" applyAlignment="1">
      <alignment vertical="center" wrapText="1"/>
    </xf>
    <xf numFmtId="0" fontId="1" fillId="24" borderId="80" xfId="48" applyFill="1" applyBorder="1" applyAlignment="1">
      <alignment vertical="center" wrapText="1"/>
    </xf>
    <xf numFmtId="0" fontId="33" fillId="24" borderId="83" xfId="48" applyFont="1" applyFill="1" applyBorder="1" applyAlignment="1">
      <alignment vertical="center" wrapText="1"/>
    </xf>
    <xf numFmtId="0" fontId="1" fillId="24" borderId="84" xfId="48" applyFill="1" applyBorder="1" applyAlignment="1">
      <alignment vertical="center" wrapText="1"/>
    </xf>
    <xf numFmtId="177" fontId="33" fillId="0" borderId="86" xfId="48" applyNumberFormat="1" applyFont="1" applyBorder="1" applyAlignment="1">
      <alignment vertical="center" shrinkToFit="1"/>
    </xf>
    <xf numFmtId="0" fontId="1" fillId="0" borderId="83" xfId="48" applyBorder="1" applyAlignment="1">
      <alignment vertical="center" shrinkToFit="1"/>
    </xf>
    <xf numFmtId="0" fontId="1" fillId="0" borderId="84" xfId="48" applyBorder="1" applyAlignment="1">
      <alignment vertical="center" shrinkToFit="1"/>
    </xf>
    <xf numFmtId="0" fontId="33" fillId="24" borderId="87" xfId="48" applyFont="1" applyFill="1" applyBorder="1" applyAlignment="1">
      <alignment horizontal="center" vertical="center" wrapText="1"/>
    </xf>
    <xf numFmtId="0" fontId="1" fillId="0" borderId="88" xfId="48" applyBorder="1" applyAlignment="1">
      <alignment horizontal="center" vertical="center" wrapText="1"/>
    </xf>
    <xf numFmtId="0" fontId="33" fillId="0" borderId="19" xfId="48" applyFont="1" applyBorder="1" applyAlignment="1">
      <alignment horizontal="center" vertical="center"/>
    </xf>
    <xf numFmtId="0" fontId="33" fillId="0" borderId="31" xfId="48" applyFont="1" applyBorder="1" applyAlignment="1">
      <alignment horizontal="center" vertical="center"/>
    </xf>
    <xf numFmtId="177" fontId="33" fillId="25" borderId="19" xfId="48" applyNumberFormat="1" applyFont="1" applyFill="1" applyBorder="1" applyAlignment="1">
      <alignment horizontal="right" vertical="center" indent="2"/>
    </xf>
    <xf numFmtId="0" fontId="1" fillId="25" borderId="32" xfId="48" applyFill="1" applyBorder="1" applyAlignment="1">
      <alignment horizontal="right" vertical="center" indent="2"/>
    </xf>
    <xf numFmtId="177" fontId="36" fillId="0" borderId="73" xfId="48" applyNumberFormat="1" applyFont="1" applyBorder="1" applyAlignment="1">
      <alignment horizontal="right" vertical="center" indent="2"/>
    </xf>
    <xf numFmtId="177" fontId="37" fillId="0" borderId="35" xfId="48" applyNumberFormat="1" applyFont="1" applyBorder="1" applyAlignment="1">
      <alignment horizontal="right" vertical="center" indent="2"/>
    </xf>
    <xf numFmtId="0" fontId="40" fillId="24" borderId="36" xfId="48" applyFont="1" applyFill="1" applyBorder="1" applyAlignment="1">
      <alignment horizontal="center" vertical="center" wrapText="1"/>
    </xf>
    <xf numFmtId="0" fontId="40" fillId="24" borderId="37" xfId="48" applyFont="1" applyFill="1" applyBorder="1" applyAlignment="1">
      <alignment horizontal="center" vertical="center" wrapText="1"/>
    </xf>
    <xf numFmtId="0" fontId="41" fillId="0" borderId="42" xfId="48" applyFont="1" applyBorder="1" applyAlignment="1">
      <alignment vertical="center"/>
    </xf>
    <xf numFmtId="0" fontId="40" fillId="24" borderId="38" xfId="48" applyFont="1" applyFill="1" applyBorder="1" applyAlignment="1">
      <alignment vertical="center"/>
    </xf>
    <xf numFmtId="0" fontId="40" fillId="24" borderId="40" xfId="48" applyFont="1" applyFill="1" applyBorder="1" applyAlignment="1">
      <alignment vertical="center"/>
    </xf>
    <xf numFmtId="0" fontId="41" fillId="0" borderId="41" xfId="48" applyFont="1" applyBorder="1" applyAlignment="1">
      <alignment vertical="center"/>
    </xf>
    <xf numFmtId="0" fontId="33" fillId="24" borderId="20" xfId="48" applyFont="1" applyFill="1" applyBorder="1" applyAlignment="1">
      <alignment horizontal="center" vertical="center"/>
    </xf>
    <xf numFmtId="0" fontId="33" fillId="24" borderId="12" xfId="48" applyFont="1" applyFill="1" applyBorder="1" applyAlignment="1">
      <alignment horizontal="center" vertical="center"/>
    </xf>
    <xf numFmtId="0" fontId="33" fillId="24" borderId="31" xfId="48" applyFont="1" applyFill="1" applyBorder="1" applyAlignment="1">
      <alignment horizontal="center" vertical="center"/>
    </xf>
    <xf numFmtId="0" fontId="33" fillId="0" borderId="12" xfId="48" applyFont="1" applyBorder="1" applyAlignment="1">
      <alignment horizontal="center" vertical="center"/>
    </xf>
    <xf numFmtId="0" fontId="33" fillId="24" borderId="19" xfId="48" applyFont="1" applyFill="1" applyBorder="1" applyAlignment="1">
      <alignment horizontal="center" vertical="center" shrinkToFit="1"/>
    </xf>
    <xf numFmtId="0" fontId="33" fillId="24" borderId="31" xfId="48" applyFont="1" applyFill="1" applyBorder="1" applyAlignment="1">
      <alignment horizontal="center" vertical="center" shrinkToFit="1"/>
    </xf>
    <xf numFmtId="0" fontId="1" fillId="0" borderId="20" xfId="48" applyBorder="1" applyAlignment="1">
      <alignment horizontal="center" vertical="center" shrinkToFit="1"/>
    </xf>
    <xf numFmtId="0" fontId="1" fillId="0" borderId="32" xfId="48" applyBorder="1" applyAlignment="1">
      <alignment horizontal="center" vertical="center" shrinkToFit="1"/>
    </xf>
    <xf numFmtId="0" fontId="33" fillId="24" borderId="16" xfId="48" applyFont="1" applyFill="1" applyBorder="1" applyAlignment="1">
      <alignment horizontal="center" vertical="center" shrinkToFit="1"/>
    </xf>
    <xf numFmtId="0" fontId="1" fillId="0" borderId="18" xfId="48" applyBorder="1" applyAlignment="1">
      <alignment horizontal="center" vertical="center" shrinkToFit="1"/>
    </xf>
  </cellXfs>
  <cellStyles count="4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1000000}"/>
    <cellStyle name="桁区切り 3" xfId="34" xr:uid="{00000000-0005-0000-0000-000022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標準 2" xfId="43" xr:uid="{00000000-0005-0000-0000-00002C000000}"/>
    <cellStyle name="標準 3" xfId="44" xr:uid="{00000000-0005-0000-0000-00002D000000}"/>
    <cellStyle name="標準 4" xfId="47" xr:uid="{00000000-0005-0000-0000-00002E000000}"/>
    <cellStyle name="標準 5" xfId="48" xr:uid="{00000000-0005-0000-0000-00002F000000}"/>
    <cellStyle name="標準_開設提案書（様式２ー１～８）" xfId="45" xr:uid="{00000000-0005-0000-0000-000030000000}"/>
    <cellStyle name="良い" xfId="46" builtinId="26" customBuiltin="1"/>
  </cellStyles>
  <dxfs count="5">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7</xdr:col>
      <xdr:colOff>243417</xdr:colOff>
      <xdr:row>38</xdr:row>
      <xdr:rowOff>84668</xdr:rowOff>
    </xdr:from>
    <xdr:to>
      <xdr:col>12</xdr:col>
      <xdr:colOff>783167</xdr:colOff>
      <xdr:row>43</xdr:row>
      <xdr:rowOff>63500</xdr:rowOff>
    </xdr:to>
    <xdr:sp macro="" textlink="">
      <xdr:nvSpPr>
        <xdr:cNvPr id="2" name="角丸四角形 1">
          <a:extLst>
            <a:ext uri="{FF2B5EF4-FFF2-40B4-BE49-F238E27FC236}">
              <a16:creationId xmlns:a16="http://schemas.microsoft.com/office/drawing/2014/main" id="{00000000-0008-0000-0300-000002000000}"/>
            </a:ext>
          </a:extLst>
        </xdr:cNvPr>
        <xdr:cNvSpPr/>
      </xdr:nvSpPr>
      <xdr:spPr>
        <a:xfrm>
          <a:off x="4424892" y="10428818"/>
          <a:ext cx="5549900" cy="1178982"/>
        </a:xfrm>
        <a:prstGeom prst="roundRect">
          <a:avLst/>
        </a:prstGeom>
        <a:ln w="28575" cmpd="dbl">
          <a:solidFill>
            <a:srgbClr val="FF0000"/>
          </a:solidFill>
        </a:ln>
      </xdr:spPr>
      <xdr:style>
        <a:lnRef idx="2">
          <a:schemeClr val="accent6"/>
        </a:lnRef>
        <a:fillRef idx="1">
          <a:schemeClr val="lt1"/>
        </a:fillRef>
        <a:effectRef idx="0">
          <a:schemeClr val="accent6"/>
        </a:effectRef>
        <a:fontRef idx="minor">
          <a:schemeClr val="dk1"/>
        </a:fontRef>
      </xdr:style>
      <xdr:txBody>
        <a:bodyPr vertOverflow="overflow" horzOverflow="overflow" rtlCol="0" anchor="t"/>
        <a:lstStyle/>
        <a:p>
          <a:pPr algn="l"/>
          <a:r>
            <a:rPr kumimoji="1" lang="en-US" altLang="ja-JP" sz="1100" b="1" baseline="0">
              <a:solidFill>
                <a:srgbClr val="FF0000"/>
              </a:solidFill>
            </a:rPr>
            <a:t>【</a:t>
          </a:r>
          <a:r>
            <a:rPr kumimoji="1" lang="ja-JP" altLang="en-US" sz="1100" b="1" baseline="0">
              <a:solidFill>
                <a:srgbClr val="FF0000"/>
              </a:solidFill>
            </a:rPr>
            <a:t>居住に要する費用の算定式（基本）</a:t>
          </a:r>
          <a:r>
            <a:rPr kumimoji="1" lang="en-US" altLang="ja-JP" sz="1100" b="1" baseline="0">
              <a:solidFill>
                <a:srgbClr val="FF0000"/>
              </a:solidFill>
            </a:rPr>
            <a:t>】</a:t>
          </a:r>
        </a:p>
        <a:p>
          <a:r>
            <a:rPr lang="ja-JP" altLang="en-US" sz="1100" b="1">
              <a:solidFill>
                <a:srgbClr val="FF0000"/>
              </a:solidFill>
              <a:effectLst/>
              <a:latin typeface="+mn-lt"/>
              <a:ea typeface="+mn-ea"/>
              <a:cs typeface="+mn-cs"/>
            </a:rPr>
            <a:t>（（</a:t>
          </a:r>
          <a:r>
            <a:rPr lang="ja-JP" altLang="ja-JP" sz="1100" b="1">
              <a:solidFill>
                <a:srgbClr val="FF0000"/>
              </a:solidFill>
              <a:effectLst/>
              <a:latin typeface="+mn-lt"/>
              <a:ea typeface="+mn-ea"/>
              <a:cs typeface="+mn-cs"/>
            </a:rPr>
            <a:t>建設年次の施設整備費</a:t>
          </a:r>
          <a:r>
            <a:rPr lang="ja-JP" altLang="ja-JP" sz="1100" b="1" baseline="30000">
              <a:solidFill>
                <a:srgbClr val="FF0000"/>
              </a:solidFill>
              <a:effectLst/>
              <a:latin typeface="+mn-lt"/>
              <a:ea typeface="+mn-ea"/>
              <a:cs typeface="+mn-cs"/>
            </a:rPr>
            <a:t> </a:t>
          </a:r>
          <a:r>
            <a:rPr lang="ja-JP" altLang="ja-JP" sz="1100" b="1">
              <a:solidFill>
                <a:srgbClr val="FF0000"/>
              </a:solidFill>
              <a:effectLst/>
              <a:latin typeface="+mn-lt"/>
              <a:ea typeface="+mn-ea"/>
              <a:cs typeface="+mn-cs"/>
            </a:rPr>
            <a:t>－公的補助額</a:t>
          </a:r>
          <a:r>
            <a:rPr lang="ja-JP" altLang="en-US" sz="1100" b="1">
              <a:solidFill>
                <a:srgbClr val="FF0000"/>
              </a:solidFill>
              <a:effectLst/>
              <a:latin typeface="+mn-lt"/>
              <a:ea typeface="+mn-ea"/>
              <a:cs typeface="+mn-cs"/>
            </a:rPr>
            <a:t>）</a:t>
          </a:r>
          <a:r>
            <a:rPr lang="ja-JP" altLang="ja-JP" sz="1100" b="1">
              <a:solidFill>
                <a:srgbClr val="FF0000"/>
              </a:solidFill>
              <a:effectLst/>
              <a:latin typeface="+mn-lt"/>
              <a:ea typeface="+mn-ea"/>
              <a:cs typeface="+mn-cs"/>
            </a:rPr>
            <a:t>÷</a:t>
          </a:r>
          <a:r>
            <a:rPr lang="en-US" altLang="ja-JP" sz="1100" b="1">
              <a:solidFill>
                <a:srgbClr val="FF0000"/>
              </a:solidFill>
              <a:effectLst/>
              <a:latin typeface="+mn-lt"/>
              <a:ea typeface="+mn-ea"/>
              <a:cs typeface="+mn-cs"/>
            </a:rPr>
            <a:t> </a:t>
          </a:r>
          <a:r>
            <a:rPr lang="ja-JP" altLang="ja-JP" sz="1100" b="1">
              <a:solidFill>
                <a:srgbClr val="FF0000"/>
              </a:solidFill>
              <a:effectLst/>
              <a:latin typeface="+mn-lt"/>
              <a:ea typeface="+mn-ea"/>
              <a:cs typeface="+mn-cs"/>
            </a:rPr>
            <a:t>定員数</a:t>
          </a:r>
          <a:r>
            <a:rPr lang="en-US" altLang="ja-JP" sz="1100" b="1">
              <a:solidFill>
                <a:srgbClr val="FF0000"/>
              </a:solidFill>
              <a:effectLst/>
              <a:latin typeface="+mn-lt"/>
              <a:ea typeface="+mn-ea"/>
              <a:cs typeface="+mn-cs"/>
            </a:rPr>
            <a:t> </a:t>
          </a:r>
          <a:r>
            <a:rPr lang="ja-JP" altLang="ja-JP" sz="1100" b="1">
              <a:solidFill>
                <a:srgbClr val="FF0000"/>
              </a:solidFill>
              <a:effectLst/>
              <a:latin typeface="+mn-lt"/>
              <a:ea typeface="+mn-ea"/>
              <a:cs typeface="+mn-cs"/>
            </a:rPr>
            <a:t>÷</a:t>
          </a:r>
          <a:r>
            <a:rPr lang="en-US" altLang="ja-JP" sz="1100" b="1">
              <a:solidFill>
                <a:srgbClr val="FF0000"/>
              </a:solidFill>
              <a:effectLst/>
              <a:latin typeface="+mn-lt"/>
              <a:ea typeface="+mn-ea"/>
              <a:cs typeface="+mn-cs"/>
            </a:rPr>
            <a:t> </a:t>
          </a:r>
          <a:r>
            <a:rPr lang="ja-JP" altLang="ja-JP" sz="1100" b="1">
              <a:solidFill>
                <a:srgbClr val="FF0000"/>
              </a:solidFill>
              <a:effectLst/>
              <a:latin typeface="+mn-lt"/>
              <a:ea typeface="+mn-ea"/>
              <a:cs typeface="+mn-cs"/>
            </a:rPr>
            <a:t>稼働率</a:t>
          </a:r>
          <a:r>
            <a:rPr lang="en-US" altLang="ja-JP" sz="1100" b="1">
              <a:solidFill>
                <a:srgbClr val="FF0000"/>
              </a:solidFill>
              <a:effectLst/>
              <a:latin typeface="+mn-lt"/>
              <a:ea typeface="+mn-ea"/>
              <a:cs typeface="+mn-cs"/>
            </a:rPr>
            <a:t> </a:t>
          </a:r>
        </a:p>
        <a:p>
          <a:r>
            <a:rPr lang="en-US" altLang="ja-JP" sz="1100" b="1">
              <a:solidFill>
                <a:srgbClr val="FF0000"/>
              </a:solidFill>
              <a:effectLst/>
              <a:latin typeface="+mn-lt"/>
              <a:ea typeface="+mn-ea"/>
              <a:cs typeface="+mn-cs"/>
            </a:rPr>
            <a:t>  </a:t>
          </a:r>
          <a:r>
            <a:rPr lang="ja-JP" altLang="ja-JP" sz="1100" b="1">
              <a:solidFill>
                <a:srgbClr val="FF0000"/>
              </a:solidFill>
              <a:effectLst/>
              <a:latin typeface="+mn-lt"/>
              <a:ea typeface="+mn-ea"/>
              <a:cs typeface="+mn-cs"/>
            </a:rPr>
            <a:t>＋一定期間の</a:t>
          </a:r>
          <a:r>
            <a:rPr lang="ja-JP" altLang="en-US" sz="1100" b="1">
              <a:solidFill>
                <a:srgbClr val="FF0000"/>
              </a:solidFill>
              <a:effectLst/>
              <a:latin typeface="+mn-lt"/>
              <a:ea typeface="+mn-ea"/>
              <a:cs typeface="+mn-cs"/>
            </a:rPr>
            <a:t>維持管理経費等</a:t>
          </a:r>
          <a:r>
            <a:rPr lang="ja-JP" altLang="ja-JP" sz="1100" b="1">
              <a:solidFill>
                <a:srgbClr val="FF0000"/>
              </a:solidFill>
              <a:effectLst/>
              <a:latin typeface="+mn-lt"/>
              <a:ea typeface="+mn-ea"/>
              <a:cs typeface="+mn-cs"/>
            </a:rPr>
            <a:t>）÷</a:t>
          </a:r>
          <a:r>
            <a:rPr lang="en-US" altLang="ja-JP" sz="1100" b="1">
              <a:solidFill>
                <a:srgbClr val="FF0000"/>
              </a:solidFill>
              <a:effectLst/>
              <a:latin typeface="+mn-lt"/>
              <a:ea typeface="+mn-ea"/>
              <a:cs typeface="+mn-cs"/>
            </a:rPr>
            <a:t> </a:t>
          </a:r>
          <a:r>
            <a:rPr lang="ja-JP" altLang="ja-JP" sz="1100" b="1">
              <a:solidFill>
                <a:srgbClr val="FF0000"/>
              </a:solidFill>
              <a:effectLst/>
              <a:latin typeface="+mn-lt"/>
              <a:ea typeface="+mn-ea"/>
              <a:cs typeface="+mn-cs"/>
            </a:rPr>
            <a:t>当該一定期間の月数</a:t>
          </a:r>
          <a:endParaRPr lang="en-US" altLang="ja-JP" sz="1100" b="1">
            <a:solidFill>
              <a:srgbClr val="FF0000"/>
            </a:solidFill>
            <a:effectLst/>
            <a:latin typeface="+mn-lt"/>
            <a:ea typeface="+mn-ea"/>
            <a:cs typeface="+mn-cs"/>
          </a:endParaRPr>
        </a:p>
        <a:p>
          <a:r>
            <a:rPr kumimoji="1" lang="en-US"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施設整備費の補助を受ける場合の「一定期間」は、当該施設の耐用年数とする。</a:t>
          </a:r>
          <a:endParaRPr kumimoji="1" lang="en-US" altLang="ja-JP" sz="1100" b="1">
            <a:solidFill>
              <a:srgbClr val="FF0000"/>
            </a:solidFill>
            <a:effectLst/>
            <a:latin typeface="+mn-lt"/>
            <a:ea typeface="+mn-ea"/>
            <a:cs typeface="+mn-cs"/>
          </a:endParaRPr>
        </a:p>
      </xdr:txBody>
    </xdr:sp>
    <xdr:clientData/>
  </xdr:twoCellAnchor>
  <xdr:twoCellAnchor>
    <xdr:from>
      <xdr:col>5</xdr:col>
      <xdr:colOff>254000</xdr:colOff>
      <xdr:row>1</xdr:row>
      <xdr:rowOff>116417</xdr:rowOff>
    </xdr:from>
    <xdr:to>
      <xdr:col>10</xdr:col>
      <xdr:colOff>751416</xdr:colOff>
      <xdr:row>5</xdr:row>
      <xdr:rowOff>95251</xdr:rowOff>
    </xdr:to>
    <xdr:sp macro="" textlink="">
      <xdr:nvSpPr>
        <xdr:cNvPr id="3" name="角丸四角形 2">
          <a:extLst>
            <a:ext uri="{FF2B5EF4-FFF2-40B4-BE49-F238E27FC236}">
              <a16:creationId xmlns:a16="http://schemas.microsoft.com/office/drawing/2014/main" id="{00000000-0008-0000-0300-000003000000}"/>
            </a:ext>
          </a:extLst>
        </xdr:cNvPr>
        <xdr:cNvSpPr/>
      </xdr:nvSpPr>
      <xdr:spPr>
        <a:xfrm>
          <a:off x="2387600" y="373592"/>
          <a:ext cx="5745691" cy="1093259"/>
        </a:xfrm>
        <a:prstGeom prst="roundRect">
          <a:avLst/>
        </a:prstGeom>
        <a:ln w="19050">
          <a:solidFill>
            <a:srgbClr val="0066FF"/>
          </a:solidFill>
        </a:ln>
      </xdr:spPr>
      <xdr:style>
        <a:lnRef idx="2">
          <a:schemeClr val="accent6"/>
        </a:lnRef>
        <a:fillRef idx="1">
          <a:schemeClr val="lt1"/>
        </a:fillRef>
        <a:effectRef idx="0">
          <a:schemeClr val="accent6"/>
        </a:effectRef>
        <a:fontRef idx="minor">
          <a:schemeClr val="dk1"/>
        </a:fontRef>
      </xdr:style>
      <xdr:txBody>
        <a:bodyPr vertOverflow="overflow" horzOverflow="overflow" rtlCol="0" anchor="ctr" anchorCtr="0"/>
        <a:lstStyle/>
        <a:p>
          <a:pPr algn="l"/>
          <a:r>
            <a:rPr kumimoji="1" lang="ja-JP" altLang="en-US" sz="1200" b="1">
              <a:solidFill>
                <a:srgbClr val="0066FF"/>
              </a:solidFill>
            </a:rPr>
            <a:t>◯ 利用料等は、低所得者でも支払い可能な額としてください。</a:t>
          </a:r>
          <a:endParaRPr kumimoji="1" lang="en-US" altLang="ja-JP" sz="1200" b="1">
            <a:solidFill>
              <a:srgbClr val="0066FF"/>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200" b="1">
              <a:solidFill>
                <a:srgbClr val="0066FF"/>
              </a:solidFill>
              <a:effectLst/>
              <a:latin typeface="+mn-lt"/>
              <a:ea typeface="+mn-ea"/>
              <a:cs typeface="+mn-cs"/>
            </a:rPr>
            <a:t>◯</a:t>
          </a:r>
          <a:r>
            <a:rPr kumimoji="1" lang="en-US" altLang="ja-JP" sz="1200" b="1">
              <a:solidFill>
                <a:srgbClr val="0066FF"/>
              </a:solidFill>
              <a:effectLst/>
              <a:latin typeface="+mn-lt"/>
              <a:ea typeface="+mn-ea"/>
              <a:cs typeface="+mn-cs"/>
            </a:rPr>
            <a:t> </a:t>
          </a:r>
          <a:r>
            <a:rPr kumimoji="1" lang="ja-JP" altLang="ja-JP" sz="1200" b="1">
              <a:solidFill>
                <a:srgbClr val="0066FF"/>
              </a:solidFill>
              <a:effectLst/>
              <a:latin typeface="+mn-lt"/>
              <a:ea typeface="+mn-ea"/>
              <a:cs typeface="+mn-cs"/>
            </a:rPr>
            <a:t>開設に当たっては、協議時の利用料等を超えることはできません。</a:t>
          </a:r>
          <a:endParaRPr lang="ja-JP" altLang="ja-JP" sz="1200" b="1">
            <a:solidFill>
              <a:srgbClr val="0066FF"/>
            </a:solidFill>
            <a:effectLst/>
          </a:endParaRPr>
        </a:p>
        <a:p>
          <a:pPr algn="l"/>
          <a:r>
            <a:rPr kumimoji="1" lang="ja-JP" altLang="en-US" sz="1200" b="1">
              <a:solidFill>
                <a:srgbClr val="0066FF"/>
              </a:solidFill>
            </a:rPr>
            <a:t>◯ 他の協議資料の内容と不一致がないようにしてください。</a:t>
          </a:r>
          <a:endParaRPr kumimoji="1" lang="en-US" altLang="ja-JP" sz="1200" b="1">
            <a:solidFill>
              <a:srgbClr val="0066FF"/>
            </a:solidFill>
          </a:endParaRPr>
        </a:p>
        <a:p>
          <a:pPr algn="l"/>
          <a:r>
            <a:rPr kumimoji="1" lang="ja-JP" altLang="en-US" sz="1200" b="1">
              <a:solidFill>
                <a:srgbClr val="0066FF"/>
              </a:solidFill>
            </a:rPr>
            <a:t>◯ 黄色のセルは自動計算されます。</a:t>
          </a:r>
        </a:p>
      </xdr:txBody>
    </xdr:sp>
    <xdr:clientData/>
  </xdr:twoCellAnchor>
  <xdr:twoCellAnchor>
    <xdr:from>
      <xdr:col>9</xdr:col>
      <xdr:colOff>994834</xdr:colOff>
      <xdr:row>22</xdr:row>
      <xdr:rowOff>243417</xdr:rowOff>
    </xdr:from>
    <xdr:to>
      <xdr:col>10</xdr:col>
      <xdr:colOff>95250</xdr:colOff>
      <xdr:row>24</xdr:row>
      <xdr:rowOff>179917</xdr:rowOff>
    </xdr:to>
    <xdr:cxnSp macro="">
      <xdr:nvCxnSpPr>
        <xdr:cNvPr id="4" name="直線コネクタ 3">
          <a:extLst>
            <a:ext uri="{FF2B5EF4-FFF2-40B4-BE49-F238E27FC236}">
              <a16:creationId xmlns:a16="http://schemas.microsoft.com/office/drawing/2014/main" id="{00000000-0008-0000-0300-000004000000}"/>
            </a:ext>
          </a:extLst>
        </xdr:cNvPr>
        <xdr:cNvCxnSpPr/>
      </xdr:nvCxnSpPr>
      <xdr:spPr>
        <a:xfrm flipH="1">
          <a:off x="7309909" y="6415617"/>
          <a:ext cx="167216" cy="4127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65"/>
  <sheetViews>
    <sheetView tabSelected="1" view="pageBreakPreview" zoomScaleNormal="100" zoomScaleSheetLayoutView="100" workbookViewId="0">
      <selection sqref="A1:I1"/>
    </sheetView>
  </sheetViews>
  <sheetFormatPr defaultRowHeight="27.95" customHeight="1"/>
  <cols>
    <col min="1" max="1" width="3.875" style="6" customWidth="1"/>
    <col min="2" max="2" width="10.25" style="6" customWidth="1"/>
    <col min="3" max="3" width="9.5" style="6" customWidth="1"/>
    <col min="4" max="4" width="12.125" style="6" customWidth="1"/>
    <col min="5" max="5" width="11" style="6" customWidth="1"/>
    <col min="6" max="6" width="11.75" style="6" customWidth="1"/>
    <col min="7" max="7" width="12.375" style="6" customWidth="1"/>
    <col min="8" max="8" width="9.625" style="6" customWidth="1"/>
    <col min="9" max="9" width="10" style="6" customWidth="1"/>
    <col min="10" max="16384" width="9" style="6"/>
  </cols>
  <sheetData>
    <row r="1" spans="1:11" s="1" customFormat="1" ht="23.25" customHeight="1">
      <c r="A1" s="163" t="s">
        <v>11</v>
      </c>
      <c r="B1" s="163"/>
      <c r="C1" s="163"/>
      <c r="D1" s="163"/>
      <c r="E1" s="163"/>
      <c r="F1" s="163"/>
      <c r="G1" s="163"/>
      <c r="H1" s="163"/>
      <c r="I1" s="163"/>
      <c r="J1" s="19"/>
    </row>
    <row r="2" spans="1:11" customFormat="1" ht="9.1999999999999993" customHeight="1">
      <c r="D2" s="13" t="s">
        <v>38</v>
      </c>
      <c r="E2" s="6"/>
    </row>
    <row r="3" spans="1:11" customFormat="1" ht="18.95" customHeight="1">
      <c r="A3" s="194" t="s">
        <v>39</v>
      </c>
      <c r="B3" s="194"/>
      <c r="C3" s="194"/>
      <c r="D3" s="194"/>
      <c r="E3" s="194"/>
      <c r="F3" s="194"/>
      <c r="G3" s="194"/>
      <c r="H3" s="194"/>
      <c r="I3" s="194"/>
    </row>
    <row r="4" spans="1:11" customFormat="1" ht="6.6" customHeight="1">
      <c r="A4" s="6"/>
      <c r="D4" s="13"/>
      <c r="E4" s="6"/>
    </row>
    <row r="5" spans="1:11" s="1" customFormat="1" ht="20.25" customHeight="1">
      <c r="A5" s="12" t="s">
        <v>7</v>
      </c>
      <c r="B5" s="4"/>
      <c r="C5" s="4"/>
      <c r="D5" s="4"/>
      <c r="E5" s="4"/>
      <c r="G5" s="4"/>
      <c r="H5" s="4"/>
      <c r="I5" s="4"/>
      <c r="J5" s="4"/>
    </row>
    <row r="6" spans="1:11" s="1" customFormat="1" ht="7.9" customHeight="1" thickBot="1">
      <c r="A6" s="4"/>
      <c r="B6" s="4"/>
      <c r="C6" s="4"/>
      <c r="D6" s="4"/>
      <c r="E6" s="4"/>
      <c r="F6" s="4"/>
      <c r="G6" s="4"/>
      <c r="H6" s="4"/>
      <c r="I6" s="4"/>
      <c r="J6" s="4"/>
    </row>
    <row r="7" spans="1:11" ht="19.7" customHeight="1">
      <c r="A7" s="167" t="s">
        <v>5</v>
      </c>
      <c r="B7" s="168"/>
      <c r="C7" s="168"/>
      <c r="D7" s="168"/>
      <c r="E7" s="168"/>
      <c r="F7" s="168"/>
      <c r="G7" s="168"/>
      <c r="H7" s="168"/>
      <c r="I7" s="169"/>
      <c r="J7" s="5"/>
      <c r="K7" s="5"/>
    </row>
    <row r="8" spans="1:11" ht="3.4" customHeight="1">
      <c r="A8" s="29"/>
      <c r="B8" s="14"/>
      <c r="C8" s="14"/>
      <c r="D8" s="14"/>
      <c r="E8" s="14"/>
      <c r="F8" s="14"/>
      <c r="G8" s="14"/>
      <c r="H8" s="14"/>
      <c r="I8" s="26"/>
      <c r="J8" s="5"/>
      <c r="K8" s="5"/>
    </row>
    <row r="9" spans="1:11" s="28" customFormat="1" ht="15.75" customHeight="1">
      <c r="A9" s="176" t="s">
        <v>42</v>
      </c>
      <c r="B9" s="177"/>
      <c r="C9" s="177"/>
      <c r="D9" s="177"/>
      <c r="E9" s="177"/>
      <c r="F9" s="177"/>
      <c r="G9" s="177"/>
      <c r="H9" s="177"/>
      <c r="I9" s="178"/>
      <c r="J9" s="27"/>
      <c r="K9" s="27"/>
    </row>
    <row r="10" spans="1:11" ht="140.85" customHeight="1">
      <c r="A10" s="205"/>
      <c r="B10" s="206"/>
      <c r="C10" s="206"/>
      <c r="D10" s="206"/>
      <c r="E10" s="206"/>
      <c r="F10" s="206"/>
      <c r="G10" s="206"/>
      <c r="H10" s="206"/>
      <c r="I10" s="207"/>
      <c r="J10" s="23"/>
      <c r="K10" s="23"/>
    </row>
    <row r="11" spans="1:11" ht="22.7" customHeight="1">
      <c r="A11" s="170" t="s">
        <v>6</v>
      </c>
      <c r="B11" s="171"/>
      <c r="C11" s="171"/>
      <c r="D11" s="171"/>
      <c r="E11" s="171"/>
      <c r="F11" s="171"/>
      <c r="G11" s="171"/>
      <c r="H11" s="171"/>
      <c r="I11" s="172"/>
      <c r="J11" s="5"/>
      <c r="K11" s="5"/>
    </row>
    <row r="12" spans="1:11" ht="172.15" customHeight="1">
      <c r="A12" s="170"/>
      <c r="B12" s="171"/>
      <c r="C12" s="171"/>
      <c r="D12" s="171"/>
      <c r="E12" s="171"/>
      <c r="F12" s="171"/>
      <c r="G12" s="171"/>
      <c r="H12" s="171"/>
      <c r="I12" s="172"/>
      <c r="J12" s="5"/>
      <c r="K12" s="5"/>
    </row>
    <row r="13" spans="1:11" ht="21" customHeight="1">
      <c r="A13" s="170" t="s">
        <v>26</v>
      </c>
      <c r="B13" s="171"/>
      <c r="C13" s="171"/>
      <c r="D13" s="171"/>
      <c r="E13" s="171"/>
      <c r="F13" s="171"/>
      <c r="G13" s="171"/>
      <c r="H13" s="171"/>
      <c r="I13" s="172"/>
      <c r="J13" s="5"/>
      <c r="K13" s="5"/>
    </row>
    <row r="14" spans="1:11" ht="153.94999999999999" customHeight="1">
      <c r="A14" s="170"/>
      <c r="B14" s="171"/>
      <c r="C14" s="171"/>
      <c r="D14" s="171"/>
      <c r="E14" s="171"/>
      <c r="F14" s="171"/>
      <c r="G14" s="171"/>
      <c r="H14" s="171"/>
      <c r="I14" s="172"/>
      <c r="J14" s="5"/>
      <c r="K14" s="5"/>
    </row>
    <row r="15" spans="1:11" ht="21" customHeight="1">
      <c r="A15" s="173" t="s">
        <v>12</v>
      </c>
      <c r="B15" s="174"/>
      <c r="C15" s="174"/>
      <c r="D15" s="174"/>
      <c r="E15" s="174"/>
      <c r="F15" s="174"/>
      <c r="G15" s="174"/>
      <c r="H15" s="174"/>
      <c r="I15" s="175"/>
      <c r="J15" s="5"/>
      <c r="K15" s="5"/>
    </row>
    <row r="16" spans="1:11" ht="135.6" customHeight="1" thickBot="1">
      <c r="A16" s="164"/>
      <c r="B16" s="165"/>
      <c r="C16" s="165"/>
      <c r="D16" s="165"/>
      <c r="E16" s="165"/>
      <c r="F16" s="165"/>
      <c r="G16" s="165"/>
      <c r="H16" s="165"/>
      <c r="I16" s="166"/>
      <c r="J16" s="5"/>
      <c r="K16" s="5"/>
    </row>
    <row r="17" spans="1:11" ht="14.45" customHeight="1">
      <c r="A17" s="5"/>
      <c r="B17" s="5"/>
      <c r="C17" s="5"/>
      <c r="D17" s="5"/>
      <c r="E17" s="5"/>
      <c r="F17" s="5"/>
      <c r="G17" s="5"/>
      <c r="H17" s="5"/>
      <c r="I17" s="5"/>
      <c r="J17" s="5"/>
      <c r="K17" s="5"/>
    </row>
    <row r="18" spans="1:11" s="1" customFormat="1" ht="20.25" customHeight="1">
      <c r="A18" s="12" t="s">
        <v>8</v>
      </c>
      <c r="B18" s="4"/>
      <c r="C18" s="4"/>
      <c r="D18" s="4"/>
      <c r="E18" s="4"/>
      <c r="F18" s="13"/>
      <c r="G18" s="4"/>
      <c r="H18" s="4"/>
      <c r="I18" s="4"/>
      <c r="J18" s="4"/>
    </row>
    <row r="19" spans="1:11" ht="9" customHeight="1" thickBot="1"/>
    <row r="20" spans="1:11" ht="18.95" customHeight="1">
      <c r="A20" s="148" t="s">
        <v>28</v>
      </c>
      <c r="B20" s="149"/>
      <c r="C20" s="149"/>
      <c r="D20" s="149"/>
      <c r="E20" s="149"/>
      <c r="F20" s="149"/>
      <c r="G20" s="149"/>
      <c r="H20" s="149"/>
      <c r="I20" s="150"/>
    </row>
    <row r="21" spans="1:11" ht="18.399999999999999" customHeight="1">
      <c r="A21" s="160" t="s">
        <v>27</v>
      </c>
      <c r="B21" s="161"/>
      <c r="C21" s="161"/>
      <c r="D21" s="161"/>
      <c r="E21" s="161"/>
      <c r="F21" s="161"/>
      <c r="G21" s="161"/>
      <c r="H21" s="161"/>
      <c r="I21" s="162"/>
    </row>
    <row r="22" spans="1:11" ht="130.9" customHeight="1" thickBot="1">
      <c r="A22" s="151"/>
      <c r="B22" s="152"/>
      <c r="C22" s="152"/>
      <c r="D22" s="152"/>
      <c r="E22" s="152"/>
      <c r="F22" s="152"/>
      <c r="G22" s="152"/>
      <c r="H22" s="152"/>
      <c r="I22" s="153"/>
    </row>
    <row r="23" spans="1:11" ht="25.5" customHeight="1" thickBot="1">
      <c r="A23" s="14"/>
      <c r="B23" s="14"/>
      <c r="C23" s="14"/>
      <c r="D23" s="14"/>
      <c r="E23" s="14"/>
      <c r="F23" s="14"/>
      <c r="G23" s="14"/>
      <c r="H23" s="14"/>
      <c r="I23" s="14"/>
    </row>
    <row r="24" spans="1:11" ht="21" customHeight="1">
      <c r="A24" s="148" t="s">
        <v>44</v>
      </c>
      <c r="B24" s="149"/>
      <c r="C24" s="149"/>
      <c r="D24" s="149"/>
      <c r="E24" s="149"/>
      <c r="F24" s="149"/>
      <c r="G24" s="149"/>
      <c r="H24" s="149"/>
      <c r="I24" s="150"/>
    </row>
    <row r="25" spans="1:11" ht="17.649999999999999" customHeight="1">
      <c r="A25" s="160" t="s">
        <v>29</v>
      </c>
      <c r="B25" s="161"/>
      <c r="C25" s="161"/>
      <c r="D25" s="161"/>
      <c r="E25" s="161"/>
      <c r="F25" s="161"/>
      <c r="G25" s="161"/>
      <c r="H25" s="161"/>
      <c r="I25" s="162"/>
    </row>
    <row r="26" spans="1:11" ht="126.95" customHeight="1">
      <c r="A26" s="154"/>
      <c r="B26" s="155"/>
      <c r="C26" s="155"/>
      <c r="D26" s="155"/>
      <c r="E26" s="155"/>
      <c r="F26" s="155"/>
      <c r="G26" s="155"/>
      <c r="H26" s="155"/>
      <c r="I26" s="156"/>
    </row>
    <row r="27" spans="1:11" ht="17.25" customHeight="1">
      <c r="A27" s="179" t="s">
        <v>0</v>
      </c>
      <c r="B27" s="180"/>
      <c r="C27" s="180"/>
      <c r="D27" s="180"/>
      <c r="E27" s="180"/>
      <c r="F27" s="180"/>
      <c r="G27" s="180"/>
      <c r="H27" s="180"/>
      <c r="I27" s="181"/>
    </row>
    <row r="28" spans="1:11" ht="17.649999999999999" customHeight="1">
      <c r="A28" s="160" t="s">
        <v>30</v>
      </c>
      <c r="B28" s="161"/>
      <c r="C28" s="161"/>
      <c r="D28" s="161"/>
      <c r="E28" s="161"/>
      <c r="F28" s="161"/>
      <c r="G28" s="161"/>
      <c r="H28" s="161"/>
      <c r="I28" s="162"/>
    </row>
    <row r="29" spans="1:11" ht="148.69999999999999" customHeight="1" thickBot="1">
      <c r="A29" s="151"/>
      <c r="B29" s="152"/>
      <c r="C29" s="152"/>
      <c r="D29" s="152"/>
      <c r="E29" s="152"/>
      <c r="F29" s="152"/>
      <c r="G29" s="152"/>
      <c r="H29" s="152"/>
      <c r="I29" s="153"/>
    </row>
    <row r="30" spans="1:11" ht="10.5" customHeight="1">
      <c r="A30" s="14"/>
      <c r="B30" s="14"/>
      <c r="C30" s="14"/>
      <c r="D30" s="14"/>
      <c r="E30" s="14"/>
      <c r="F30" s="14"/>
      <c r="G30" s="14"/>
      <c r="H30" s="14"/>
      <c r="I30" s="14"/>
    </row>
    <row r="31" spans="1:11" s="3" customFormat="1" ht="21" customHeight="1" thickBot="1">
      <c r="A31" s="20" t="s">
        <v>10</v>
      </c>
      <c r="B31" s="11"/>
      <c r="C31" s="11"/>
      <c r="D31" s="11"/>
      <c r="E31" s="11"/>
      <c r="F31" s="11"/>
      <c r="G31" s="11"/>
      <c r="H31" s="11"/>
      <c r="I31" s="11"/>
    </row>
    <row r="32" spans="1:11" ht="19.5" customHeight="1">
      <c r="A32" s="182" t="s">
        <v>40</v>
      </c>
      <c r="B32" s="183"/>
      <c r="C32" s="183"/>
      <c r="D32" s="183"/>
      <c r="E32" s="183"/>
      <c r="F32" s="183"/>
      <c r="G32" s="183"/>
      <c r="H32" s="183"/>
      <c r="I32" s="184"/>
    </row>
    <row r="33" spans="1:9" ht="157.69999999999999" customHeight="1" thickBot="1">
      <c r="A33" s="157"/>
      <c r="B33" s="158"/>
      <c r="C33" s="158"/>
      <c r="D33" s="158"/>
      <c r="E33" s="158"/>
      <c r="F33" s="158"/>
      <c r="G33" s="158"/>
      <c r="H33" s="158"/>
      <c r="I33" s="159"/>
    </row>
    <row r="34" spans="1:9" ht="20.25" customHeight="1">
      <c r="A34" s="182" t="s">
        <v>31</v>
      </c>
      <c r="B34" s="183"/>
      <c r="C34" s="183"/>
      <c r="D34" s="183"/>
      <c r="E34" s="183"/>
      <c r="F34" s="183"/>
      <c r="G34" s="183"/>
      <c r="H34" s="183"/>
      <c r="I34" s="184"/>
    </row>
    <row r="35" spans="1:9" ht="17.649999999999999" customHeight="1">
      <c r="A35" s="160" t="s">
        <v>32</v>
      </c>
      <c r="B35" s="161"/>
      <c r="C35" s="161"/>
      <c r="D35" s="161"/>
      <c r="E35" s="161"/>
      <c r="F35" s="161"/>
      <c r="G35" s="161"/>
      <c r="H35" s="161"/>
      <c r="I35" s="162"/>
    </row>
    <row r="36" spans="1:9" ht="173.45" customHeight="1">
      <c r="A36" s="188"/>
      <c r="B36" s="189"/>
      <c r="C36" s="189"/>
      <c r="D36" s="189"/>
      <c r="E36" s="189"/>
      <c r="F36" s="189"/>
      <c r="G36" s="189"/>
      <c r="H36" s="189"/>
      <c r="I36" s="190"/>
    </row>
    <row r="37" spans="1:9" ht="20.25" customHeight="1">
      <c r="A37" s="179" t="s">
        <v>33</v>
      </c>
      <c r="B37" s="180"/>
      <c r="C37" s="180"/>
      <c r="D37" s="180"/>
      <c r="E37" s="180"/>
      <c r="F37" s="180"/>
      <c r="G37" s="180"/>
      <c r="H37" s="180"/>
      <c r="I37" s="181"/>
    </row>
    <row r="38" spans="1:9" ht="17.649999999999999" customHeight="1">
      <c r="A38" s="160" t="s">
        <v>36</v>
      </c>
      <c r="B38" s="161"/>
      <c r="C38" s="161"/>
      <c r="D38" s="161"/>
      <c r="E38" s="161"/>
      <c r="F38" s="161"/>
      <c r="G38" s="161"/>
      <c r="H38" s="161"/>
      <c r="I38" s="162"/>
    </row>
    <row r="39" spans="1:9" ht="173.45" customHeight="1">
      <c r="A39" s="188"/>
      <c r="B39" s="189"/>
      <c r="C39" s="189"/>
      <c r="D39" s="189"/>
      <c r="E39" s="189"/>
      <c r="F39" s="189"/>
      <c r="G39" s="189"/>
      <c r="H39" s="189"/>
      <c r="I39" s="190"/>
    </row>
    <row r="40" spans="1:9" ht="18.95" customHeight="1">
      <c r="A40" s="179" t="s">
        <v>2</v>
      </c>
      <c r="B40" s="180"/>
      <c r="C40" s="180"/>
      <c r="D40" s="180"/>
      <c r="E40" s="180"/>
      <c r="F40" s="180"/>
      <c r="G40" s="180"/>
      <c r="H40" s="180"/>
      <c r="I40" s="181"/>
    </row>
    <row r="41" spans="1:9" ht="144.6" customHeight="1">
      <c r="A41" s="179"/>
      <c r="B41" s="180"/>
      <c r="C41" s="180"/>
      <c r="D41" s="180"/>
      <c r="E41" s="180"/>
      <c r="F41" s="180"/>
      <c r="G41" s="180"/>
      <c r="H41" s="180"/>
      <c r="I41" s="181"/>
    </row>
    <row r="42" spans="1:9" s="7" customFormat="1" ht="18.95" customHeight="1">
      <c r="A42" s="179" t="s">
        <v>4</v>
      </c>
      <c r="B42" s="180"/>
      <c r="C42" s="180"/>
      <c r="D42" s="180"/>
      <c r="E42" s="180"/>
      <c r="F42" s="180"/>
      <c r="G42" s="180"/>
      <c r="H42" s="180"/>
      <c r="I42" s="181"/>
    </row>
    <row r="43" spans="1:9" s="7" customFormat="1" ht="163.69999999999999" customHeight="1" thickBot="1">
      <c r="A43" s="185"/>
      <c r="B43" s="186"/>
      <c r="C43" s="186"/>
      <c r="D43" s="186"/>
      <c r="E43" s="186"/>
      <c r="F43" s="186"/>
      <c r="G43" s="186"/>
      <c r="H43" s="186"/>
      <c r="I43" s="187"/>
    </row>
    <row r="44" spans="1:9" s="7" customFormat="1" ht="5.25" customHeight="1">
      <c r="A44" s="15"/>
      <c r="B44" s="15"/>
      <c r="C44" s="15"/>
      <c r="D44" s="15"/>
      <c r="E44" s="15"/>
      <c r="F44" s="15"/>
      <c r="G44" s="15"/>
      <c r="H44" s="15"/>
      <c r="I44" s="15"/>
    </row>
    <row r="45" spans="1:9" ht="18.95" customHeight="1">
      <c r="A45" s="20" t="s">
        <v>9</v>
      </c>
      <c r="B45" s="14"/>
      <c r="C45" s="14"/>
      <c r="D45" s="14"/>
      <c r="E45" s="14"/>
      <c r="F45" s="14"/>
      <c r="G45" s="14"/>
      <c r="H45" s="14"/>
      <c r="I45" s="14"/>
    </row>
    <row r="46" spans="1:9" ht="7.5" customHeight="1" thickBot="1">
      <c r="A46" s="20"/>
      <c r="B46" s="14"/>
      <c r="C46" s="14"/>
      <c r="D46" s="14"/>
      <c r="E46" s="14"/>
      <c r="F46" s="14"/>
      <c r="G46" s="14"/>
      <c r="H46" s="14"/>
      <c r="I46" s="14"/>
    </row>
    <row r="47" spans="1:9" ht="18.95" customHeight="1">
      <c r="A47" s="148" t="s">
        <v>1</v>
      </c>
      <c r="B47" s="149"/>
      <c r="C47" s="149"/>
      <c r="D47" s="149"/>
      <c r="E47" s="149"/>
      <c r="F47" s="149"/>
      <c r="G47" s="149"/>
      <c r="H47" s="149"/>
      <c r="I47" s="150"/>
    </row>
    <row r="48" spans="1:9" ht="119.85" customHeight="1">
      <c r="A48" s="191"/>
      <c r="B48" s="192"/>
      <c r="C48" s="192"/>
      <c r="D48" s="192"/>
      <c r="E48" s="192"/>
      <c r="F48" s="192"/>
      <c r="G48" s="192"/>
      <c r="H48" s="192"/>
      <c r="I48" s="193"/>
    </row>
    <row r="49" spans="1:9" ht="18" customHeight="1">
      <c r="A49" s="191" t="s">
        <v>34</v>
      </c>
      <c r="B49" s="192"/>
      <c r="C49" s="192"/>
      <c r="D49" s="192"/>
      <c r="E49" s="192"/>
      <c r="F49" s="192"/>
      <c r="G49" s="192"/>
      <c r="H49" s="192"/>
      <c r="I49" s="193"/>
    </row>
    <row r="50" spans="1:9" ht="142.69999999999999" customHeight="1">
      <c r="A50" s="191"/>
      <c r="B50" s="192"/>
      <c r="C50" s="192"/>
      <c r="D50" s="192"/>
      <c r="E50" s="192"/>
      <c r="F50" s="192"/>
      <c r="G50" s="192"/>
      <c r="H50" s="192"/>
      <c r="I50" s="193"/>
    </row>
    <row r="51" spans="1:9" ht="19.5" customHeight="1">
      <c r="A51" s="191" t="s">
        <v>41</v>
      </c>
      <c r="B51" s="192"/>
      <c r="C51" s="192"/>
      <c r="D51" s="192"/>
      <c r="E51" s="192"/>
      <c r="F51" s="192"/>
      <c r="G51" s="192"/>
      <c r="H51" s="192"/>
      <c r="I51" s="193"/>
    </row>
    <row r="52" spans="1:9" ht="17.649999999999999" customHeight="1">
      <c r="A52" s="160" t="s">
        <v>35</v>
      </c>
      <c r="B52" s="161"/>
      <c r="C52" s="161"/>
      <c r="D52" s="161"/>
      <c r="E52" s="161"/>
      <c r="F52" s="161"/>
      <c r="G52" s="161"/>
      <c r="H52" s="161"/>
      <c r="I52" s="162"/>
    </row>
    <row r="53" spans="1:9" ht="137.44999999999999" customHeight="1">
      <c r="A53" s="209"/>
      <c r="B53" s="210"/>
      <c r="C53" s="210"/>
      <c r="D53" s="210"/>
      <c r="E53" s="210"/>
      <c r="F53" s="210"/>
      <c r="G53" s="210"/>
      <c r="H53" s="210"/>
      <c r="I53" s="211"/>
    </row>
    <row r="54" spans="1:9" ht="21.75" customHeight="1">
      <c r="A54" s="170" t="s">
        <v>18</v>
      </c>
      <c r="B54" s="171"/>
      <c r="C54" s="171"/>
      <c r="D54" s="171"/>
      <c r="E54" s="171"/>
      <c r="F54" s="171"/>
      <c r="G54" s="171"/>
      <c r="H54" s="171"/>
      <c r="I54" s="172"/>
    </row>
    <row r="55" spans="1:9" ht="19.5" customHeight="1">
      <c r="A55" s="195" t="s">
        <v>14</v>
      </c>
      <c r="B55" s="200" t="s">
        <v>16</v>
      </c>
      <c r="C55" s="201"/>
      <c r="D55" s="202"/>
      <c r="E55" s="200" t="s">
        <v>17</v>
      </c>
      <c r="F55" s="201"/>
      <c r="G55" s="202"/>
      <c r="H55" s="201" t="s">
        <v>13</v>
      </c>
      <c r="I55" s="208"/>
    </row>
    <row r="56" spans="1:9" ht="23.25" customHeight="1">
      <c r="A56" s="196"/>
      <c r="B56" s="203"/>
      <c r="C56" s="198"/>
      <c r="D56" s="204"/>
      <c r="E56" s="203"/>
      <c r="F56" s="198"/>
      <c r="G56" s="204"/>
      <c r="H56" s="198"/>
      <c r="I56" s="199"/>
    </row>
    <row r="57" spans="1:9" ht="23.25" customHeight="1">
      <c r="A57" s="196"/>
      <c r="B57" s="213"/>
      <c r="C57" s="214"/>
      <c r="D57" s="215"/>
      <c r="E57" s="213"/>
      <c r="F57" s="214"/>
      <c r="G57" s="215"/>
      <c r="H57" s="214"/>
      <c r="I57" s="223"/>
    </row>
    <row r="58" spans="1:9" ht="23.25" customHeight="1">
      <c r="A58" s="196"/>
      <c r="B58" s="203"/>
      <c r="C58" s="198"/>
      <c r="D58" s="204"/>
      <c r="E58" s="203"/>
      <c r="F58" s="198"/>
      <c r="G58" s="204"/>
      <c r="H58" s="198"/>
      <c r="I58" s="199"/>
    </row>
    <row r="59" spans="1:9" ht="23.25" customHeight="1">
      <c r="A59" s="196"/>
      <c r="B59" s="213"/>
      <c r="C59" s="214"/>
      <c r="D59" s="215"/>
      <c r="E59" s="213"/>
      <c r="F59" s="214"/>
      <c r="G59" s="215"/>
      <c r="H59" s="214"/>
      <c r="I59" s="223"/>
    </row>
    <row r="60" spans="1:9" ht="23.25" customHeight="1">
      <c r="A60" s="197"/>
      <c r="B60" s="203"/>
      <c r="C60" s="198"/>
      <c r="D60" s="204"/>
      <c r="E60" s="203"/>
      <c r="F60" s="198"/>
      <c r="G60" s="204"/>
      <c r="H60" s="198"/>
      <c r="I60" s="199"/>
    </row>
    <row r="61" spans="1:9" ht="21" customHeight="1">
      <c r="A61" s="195" t="s">
        <v>15</v>
      </c>
      <c r="B61" s="200" t="s">
        <v>16</v>
      </c>
      <c r="C61" s="201"/>
      <c r="D61" s="202"/>
      <c r="E61" s="200" t="s">
        <v>17</v>
      </c>
      <c r="F61" s="201"/>
      <c r="G61" s="202"/>
      <c r="H61" s="201" t="s">
        <v>19</v>
      </c>
      <c r="I61" s="208"/>
    </row>
    <row r="62" spans="1:9" ht="24" customHeight="1">
      <c r="A62" s="196"/>
      <c r="B62" s="216"/>
      <c r="C62" s="217"/>
      <c r="D62" s="218"/>
      <c r="E62" s="216"/>
      <c r="F62" s="217"/>
      <c r="G62" s="218"/>
      <c r="H62" s="217"/>
      <c r="I62" s="224"/>
    </row>
    <row r="63" spans="1:9" ht="24" customHeight="1">
      <c r="A63" s="196"/>
      <c r="B63" s="203"/>
      <c r="C63" s="198"/>
      <c r="D63" s="204"/>
      <c r="E63" s="203"/>
      <c r="F63" s="198"/>
      <c r="G63" s="204"/>
      <c r="H63" s="198"/>
      <c r="I63" s="199"/>
    </row>
    <row r="64" spans="1:9" ht="24" customHeight="1">
      <c r="A64" s="196"/>
      <c r="B64" s="213"/>
      <c r="C64" s="214"/>
      <c r="D64" s="215"/>
      <c r="E64" s="213"/>
      <c r="F64" s="214"/>
      <c r="G64" s="215"/>
      <c r="H64" s="214"/>
      <c r="I64" s="223"/>
    </row>
    <row r="65" spans="1:9" ht="24" customHeight="1" thickBot="1">
      <c r="A65" s="212"/>
      <c r="B65" s="219"/>
      <c r="C65" s="220"/>
      <c r="D65" s="221"/>
      <c r="E65" s="219"/>
      <c r="F65" s="220"/>
      <c r="G65" s="221"/>
      <c r="H65" s="220"/>
      <c r="I65" s="222"/>
    </row>
  </sheetData>
  <mergeCells count="75">
    <mergeCell ref="E57:G57"/>
    <mergeCell ref="E58:G58"/>
    <mergeCell ref="E59:G59"/>
    <mergeCell ref="E62:G62"/>
    <mergeCell ref="E63:G63"/>
    <mergeCell ref="E61:G61"/>
    <mergeCell ref="E64:G64"/>
    <mergeCell ref="H65:I65"/>
    <mergeCell ref="E65:G65"/>
    <mergeCell ref="H63:I63"/>
    <mergeCell ref="H64:I64"/>
    <mergeCell ref="H62:I62"/>
    <mergeCell ref="H61:I61"/>
    <mergeCell ref="A61:A65"/>
    <mergeCell ref="B56:D56"/>
    <mergeCell ref="B57:D57"/>
    <mergeCell ref="B58:D58"/>
    <mergeCell ref="B59:D59"/>
    <mergeCell ref="B60:D60"/>
    <mergeCell ref="B62:D62"/>
    <mergeCell ref="B65:D65"/>
    <mergeCell ref="B63:D63"/>
    <mergeCell ref="B64:D64"/>
    <mergeCell ref="B61:D61"/>
    <mergeCell ref="A55:A60"/>
    <mergeCell ref="H56:I56"/>
    <mergeCell ref="A12:I12"/>
    <mergeCell ref="A13:I13"/>
    <mergeCell ref="A14:I14"/>
    <mergeCell ref="A54:I54"/>
    <mergeCell ref="B55:D55"/>
    <mergeCell ref="E60:G60"/>
    <mergeCell ref="E56:G56"/>
    <mergeCell ref="E55:G55"/>
    <mergeCell ref="H55:I55"/>
    <mergeCell ref="A53:I53"/>
    <mergeCell ref="H57:I57"/>
    <mergeCell ref="H58:I58"/>
    <mergeCell ref="H59:I59"/>
    <mergeCell ref="H60:I60"/>
    <mergeCell ref="A35:I35"/>
    <mergeCell ref="A34:I34"/>
    <mergeCell ref="A52:I52"/>
    <mergeCell ref="A43:I43"/>
    <mergeCell ref="A36:I36"/>
    <mergeCell ref="A40:I40"/>
    <mergeCell ref="A39:I39"/>
    <mergeCell ref="A38:I38"/>
    <mergeCell ref="A37:I37"/>
    <mergeCell ref="A42:I42"/>
    <mergeCell ref="A51:I51"/>
    <mergeCell ref="A47:I47"/>
    <mergeCell ref="A48:I48"/>
    <mergeCell ref="A49:I49"/>
    <mergeCell ref="A41:I41"/>
    <mergeCell ref="A50:I50"/>
    <mergeCell ref="A1:I1"/>
    <mergeCell ref="A16:I16"/>
    <mergeCell ref="A7:I7"/>
    <mergeCell ref="A11:I11"/>
    <mergeCell ref="A15:I15"/>
    <mergeCell ref="A9:I9"/>
    <mergeCell ref="A3:I3"/>
    <mergeCell ref="A10:I10"/>
    <mergeCell ref="A20:I20"/>
    <mergeCell ref="A22:I22"/>
    <mergeCell ref="A24:I24"/>
    <mergeCell ref="A26:I26"/>
    <mergeCell ref="A33:I33"/>
    <mergeCell ref="A21:I21"/>
    <mergeCell ref="A25:I25"/>
    <mergeCell ref="A27:I27"/>
    <mergeCell ref="A29:I29"/>
    <mergeCell ref="A32:I32"/>
    <mergeCell ref="A28:I28"/>
  </mergeCells>
  <phoneticPr fontId="4"/>
  <pageMargins left="0.74803149606299213" right="0.51181102362204722" top="0.74803149606299213" bottom="0.6692913385826772" header="0.51181102362204722" footer="0.39370078740157483"/>
  <pageSetup paperSize="9" scale="99" orientation="portrait" r:id="rId1"/>
  <headerFooter alignWithMargins="0">
    <oddHeader>&amp;R&amp;"ＭＳ 明朝,標準"〔様式９〕</oddHeader>
  </headerFooter>
  <rowBreaks count="3" manualBreakCount="3">
    <brk id="16" max="8" man="1"/>
    <brk id="33" max="8" man="1"/>
    <brk id="4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27"/>
  <sheetViews>
    <sheetView view="pageBreakPreview" zoomScaleNormal="100" zoomScaleSheetLayoutView="100" workbookViewId="0">
      <selection activeCell="F9" sqref="F9:G9"/>
    </sheetView>
  </sheetViews>
  <sheetFormatPr defaultRowHeight="13.5"/>
  <cols>
    <col min="1" max="1" width="3.875" style="1" customWidth="1"/>
    <col min="2" max="2" width="13.875" style="1" customWidth="1"/>
    <col min="3" max="3" width="9.625" style="1" customWidth="1"/>
    <col min="4" max="10" width="7.375" style="1" customWidth="1"/>
    <col min="11" max="11" width="8.25" style="1" customWidth="1"/>
    <col min="12" max="16384" width="9" style="1"/>
  </cols>
  <sheetData>
    <row r="1" spans="1:12" s="2" customFormat="1" ht="17.25" customHeight="1">
      <c r="A1" s="225" t="s">
        <v>45</v>
      </c>
      <c r="B1" s="225"/>
      <c r="C1" s="225"/>
      <c r="D1" s="225"/>
      <c r="E1" s="225"/>
      <c r="F1" s="225"/>
      <c r="G1" s="225"/>
      <c r="H1" s="225"/>
      <c r="I1" s="225"/>
      <c r="J1" s="225"/>
      <c r="K1" s="225"/>
    </row>
    <row r="2" spans="1:12" s="2" customFormat="1" ht="8.65" customHeight="1">
      <c r="A2" s="24"/>
      <c r="B2" s="24"/>
      <c r="C2" s="24"/>
      <c r="D2" s="24"/>
      <c r="E2" s="24"/>
      <c r="F2" s="24"/>
      <c r="G2" s="24"/>
      <c r="H2" s="24"/>
      <c r="I2" s="24"/>
      <c r="J2" s="24"/>
      <c r="K2" s="24"/>
    </row>
    <row r="3" spans="1:12" ht="20.25" customHeight="1">
      <c r="A3" s="12" t="s">
        <v>43</v>
      </c>
      <c r="B3" s="4"/>
      <c r="C3" s="4"/>
      <c r="D3" s="30"/>
      <c r="E3" s="30"/>
      <c r="F3" s="4"/>
      <c r="G3" s="13" t="s">
        <v>24</v>
      </c>
      <c r="I3" s="4"/>
      <c r="J3" s="4"/>
      <c r="K3" s="4"/>
    </row>
    <row r="4" spans="1:12" ht="7.5" customHeight="1" thickBot="1">
      <c r="A4" s="12"/>
      <c r="B4" s="4"/>
      <c r="C4" s="4"/>
      <c r="D4" s="31"/>
      <c r="E4" s="31"/>
      <c r="F4" s="4"/>
      <c r="G4" s="13"/>
      <c r="H4" s="4"/>
      <c r="I4" s="4"/>
      <c r="J4" s="4"/>
      <c r="K4" s="4"/>
    </row>
    <row r="5" spans="1:12" ht="16.350000000000001" customHeight="1">
      <c r="A5" s="228" t="s">
        <v>25</v>
      </c>
      <c r="B5" s="229"/>
      <c r="C5" s="229"/>
      <c r="D5" s="243" t="s">
        <v>46</v>
      </c>
      <c r="E5" s="244"/>
      <c r="F5" s="247" t="s">
        <v>23</v>
      </c>
      <c r="G5" s="247"/>
      <c r="H5" s="247"/>
      <c r="I5" s="247"/>
      <c r="J5" s="247"/>
      <c r="K5" s="248"/>
    </row>
    <row r="6" spans="1:12" ht="17.649999999999999" customHeight="1">
      <c r="A6" s="230"/>
      <c r="B6" s="231"/>
      <c r="C6" s="231"/>
      <c r="D6" s="243"/>
      <c r="E6" s="244"/>
      <c r="F6" s="249"/>
      <c r="G6" s="249"/>
      <c r="H6" s="249"/>
      <c r="I6" s="249"/>
      <c r="J6" s="249"/>
      <c r="K6" s="250"/>
    </row>
    <row r="7" spans="1:12" ht="18.399999999999999" customHeight="1">
      <c r="A7" s="232"/>
      <c r="B7" s="233"/>
      <c r="C7" s="233"/>
      <c r="D7" s="245"/>
      <c r="E7" s="246"/>
      <c r="F7" s="251" t="s">
        <v>20</v>
      </c>
      <c r="G7" s="252"/>
      <c r="H7" s="241" t="s">
        <v>21</v>
      </c>
      <c r="I7" s="252"/>
      <c r="J7" s="241" t="s">
        <v>22</v>
      </c>
      <c r="K7" s="242"/>
    </row>
    <row r="8" spans="1:12" ht="24.95" customHeight="1">
      <c r="A8" s="226" t="s">
        <v>47</v>
      </c>
      <c r="B8" s="227"/>
      <c r="C8" s="227"/>
      <c r="D8" s="236"/>
      <c r="E8" s="236"/>
      <c r="F8" s="236"/>
      <c r="G8" s="236"/>
      <c r="H8" s="236"/>
      <c r="I8" s="236"/>
      <c r="J8" s="236">
        <f>SUM(F8:I8)</f>
        <v>0</v>
      </c>
      <c r="K8" s="237"/>
    </row>
    <row r="9" spans="1:12" ht="22.9" customHeight="1" thickBot="1">
      <c r="A9" s="262" t="s">
        <v>22</v>
      </c>
      <c r="B9" s="263"/>
      <c r="C9" s="263"/>
      <c r="D9" s="264">
        <f>SUM(D8:E8)</f>
        <v>0</v>
      </c>
      <c r="E9" s="265"/>
      <c r="F9" s="234">
        <f>SUM(F8:G8)</f>
        <v>0</v>
      </c>
      <c r="G9" s="234"/>
      <c r="H9" s="234">
        <f>SUM(H8:I8)</f>
        <v>0</v>
      </c>
      <c r="I9" s="234"/>
      <c r="J9" s="234">
        <f>SUM(J8:K8)</f>
        <v>0</v>
      </c>
      <c r="K9" s="235"/>
    </row>
    <row r="10" spans="1:12" ht="15.75" customHeight="1">
      <c r="A10" s="16"/>
      <c r="B10" s="16"/>
      <c r="C10" s="16"/>
      <c r="D10" s="25"/>
      <c r="E10" s="25"/>
      <c r="F10" s="25"/>
      <c r="G10" s="25"/>
      <c r="H10" s="25"/>
      <c r="I10" s="25"/>
      <c r="J10" s="25"/>
      <c r="K10" s="25"/>
    </row>
    <row r="11" spans="1:12" ht="16.5" customHeight="1">
      <c r="A11" s="9"/>
      <c r="B11" s="9"/>
      <c r="C11" s="9"/>
      <c r="D11" s="22"/>
      <c r="E11" s="10"/>
      <c r="F11" s="21"/>
      <c r="G11" s="10"/>
      <c r="H11" s="10"/>
      <c r="I11" s="10"/>
      <c r="J11" s="10"/>
      <c r="K11" s="10"/>
      <c r="L11" s="8"/>
    </row>
    <row r="12" spans="1:12" ht="7.15" customHeight="1">
      <c r="A12" s="9"/>
      <c r="B12" s="9"/>
      <c r="C12" s="9"/>
      <c r="D12" s="10"/>
      <c r="E12" s="10"/>
      <c r="F12" s="10"/>
      <c r="G12" s="10"/>
      <c r="H12" s="10"/>
      <c r="I12" s="10"/>
      <c r="J12" s="10"/>
      <c r="K12" s="10"/>
      <c r="L12" s="8"/>
    </row>
    <row r="13" spans="1:12" ht="8.25" customHeight="1" thickBot="1">
      <c r="A13" s="3"/>
      <c r="B13" s="3"/>
      <c r="C13" s="3"/>
      <c r="D13" s="3"/>
      <c r="E13" s="3"/>
      <c r="F13" s="3"/>
      <c r="G13" s="3"/>
      <c r="H13" s="3"/>
      <c r="I13" s="3"/>
      <c r="J13" s="3"/>
      <c r="K13" s="3"/>
    </row>
    <row r="14" spans="1:12" ht="20.25" customHeight="1">
      <c r="A14" s="167" t="s">
        <v>48</v>
      </c>
      <c r="B14" s="168"/>
      <c r="C14" s="168"/>
      <c r="D14" s="168"/>
      <c r="E14" s="168"/>
      <c r="F14" s="168"/>
      <c r="G14" s="168"/>
      <c r="H14" s="168"/>
      <c r="I14" s="168"/>
      <c r="J14" s="168"/>
      <c r="K14" s="169"/>
    </row>
    <row r="15" spans="1:12" ht="67.7" customHeight="1" thickBot="1">
      <c r="A15" s="164"/>
      <c r="B15" s="165"/>
      <c r="C15" s="165"/>
      <c r="D15" s="165"/>
      <c r="E15" s="165"/>
      <c r="F15" s="165"/>
      <c r="G15" s="165"/>
      <c r="H15" s="165"/>
      <c r="I15" s="165"/>
      <c r="J15" s="165"/>
      <c r="K15" s="166"/>
    </row>
    <row r="16" spans="1:12" s="6" customFormat="1" ht="20.25" customHeight="1">
      <c r="A16" s="167" t="s">
        <v>49</v>
      </c>
      <c r="B16" s="168"/>
      <c r="C16" s="168"/>
      <c r="D16" s="168"/>
      <c r="E16" s="168"/>
      <c r="F16" s="168"/>
      <c r="G16" s="168"/>
      <c r="H16" s="168"/>
      <c r="I16" s="168"/>
      <c r="J16" s="168"/>
      <c r="K16" s="169"/>
    </row>
    <row r="17" spans="1:11" s="6" customFormat="1" ht="67.7" customHeight="1" thickBot="1">
      <c r="A17" s="164"/>
      <c r="B17" s="165"/>
      <c r="C17" s="165"/>
      <c r="D17" s="165"/>
      <c r="E17" s="165"/>
      <c r="F17" s="165"/>
      <c r="G17" s="165"/>
      <c r="H17" s="165"/>
      <c r="I17" s="165"/>
      <c r="J17" s="165"/>
      <c r="K17" s="166"/>
    </row>
    <row r="18" spans="1:11" s="6" customFormat="1" ht="18" customHeight="1">
      <c r="A18" s="238" t="s">
        <v>50</v>
      </c>
      <c r="B18" s="239"/>
      <c r="C18" s="239"/>
      <c r="D18" s="239"/>
      <c r="E18" s="239"/>
      <c r="F18" s="239"/>
      <c r="G18" s="239"/>
      <c r="H18" s="239"/>
      <c r="I18" s="239"/>
      <c r="J18" s="239"/>
      <c r="K18" s="240"/>
    </row>
    <row r="19" spans="1:11" ht="6.75" customHeight="1">
      <c r="A19" s="17"/>
      <c r="B19" s="11"/>
      <c r="C19" s="11"/>
      <c r="D19" s="11"/>
      <c r="E19" s="11"/>
      <c r="F19" s="11"/>
      <c r="G19" s="11"/>
      <c r="H19" s="11"/>
      <c r="I19" s="11"/>
      <c r="J19" s="11"/>
      <c r="K19" s="18"/>
    </row>
    <row r="20" spans="1:11" ht="13.7" customHeight="1">
      <c r="A20" s="259" t="s">
        <v>51</v>
      </c>
      <c r="B20" s="260"/>
      <c r="C20" s="260"/>
      <c r="D20" s="260"/>
      <c r="E20" s="260"/>
      <c r="F20" s="260"/>
      <c r="G20" s="260"/>
      <c r="H20" s="260"/>
      <c r="I20" s="260"/>
      <c r="J20" s="260"/>
      <c r="K20" s="261"/>
    </row>
    <row r="21" spans="1:11" ht="5.85" customHeight="1">
      <c r="A21" s="256"/>
      <c r="B21" s="257"/>
      <c r="C21" s="257"/>
      <c r="D21" s="257"/>
      <c r="E21" s="257"/>
      <c r="F21" s="257"/>
      <c r="G21" s="257"/>
      <c r="H21" s="257"/>
      <c r="I21" s="257"/>
      <c r="J21" s="257"/>
      <c r="K21" s="258"/>
    </row>
    <row r="22" spans="1:11" s="6" customFormat="1" ht="66" customHeight="1" thickBot="1">
      <c r="A22" s="209"/>
      <c r="B22" s="210"/>
      <c r="C22" s="210"/>
      <c r="D22" s="210"/>
      <c r="E22" s="210"/>
      <c r="F22" s="210"/>
      <c r="G22" s="210"/>
      <c r="H22" s="210"/>
      <c r="I22" s="210"/>
      <c r="J22" s="210"/>
      <c r="K22" s="211"/>
    </row>
    <row r="23" spans="1:11" ht="18" customHeight="1">
      <c r="A23" s="238" t="s">
        <v>3</v>
      </c>
      <c r="B23" s="239"/>
      <c r="C23" s="239"/>
      <c r="D23" s="239"/>
      <c r="E23" s="239"/>
      <c r="F23" s="239"/>
      <c r="G23" s="239"/>
      <c r="H23" s="239"/>
      <c r="I23" s="239"/>
      <c r="J23" s="239"/>
      <c r="K23" s="240"/>
    </row>
    <row r="24" spans="1:11" ht="6.75" customHeight="1">
      <c r="A24" s="17"/>
      <c r="B24" s="11"/>
      <c r="C24" s="11"/>
      <c r="D24" s="11"/>
      <c r="E24" s="11"/>
      <c r="F24" s="11"/>
      <c r="G24" s="11"/>
      <c r="H24" s="11"/>
      <c r="I24" s="11"/>
      <c r="J24" s="11"/>
      <c r="K24" s="18"/>
    </row>
    <row r="25" spans="1:11" ht="13.7" customHeight="1">
      <c r="A25" s="259" t="s">
        <v>37</v>
      </c>
      <c r="B25" s="260"/>
      <c r="C25" s="260"/>
      <c r="D25" s="260"/>
      <c r="E25" s="260"/>
      <c r="F25" s="260"/>
      <c r="G25" s="260"/>
      <c r="H25" s="260"/>
      <c r="I25" s="260"/>
      <c r="J25" s="260"/>
      <c r="K25" s="261"/>
    </row>
    <row r="26" spans="1:11" ht="5.85" customHeight="1">
      <c r="A26" s="256"/>
      <c r="B26" s="257"/>
      <c r="C26" s="257"/>
      <c r="D26" s="257"/>
      <c r="E26" s="257"/>
      <c r="F26" s="257"/>
      <c r="G26" s="257"/>
      <c r="H26" s="257"/>
      <c r="I26" s="257"/>
      <c r="J26" s="257"/>
      <c r="K26" s="258"/>
    </row>
    <row r="27" spans="1:11" ht="73.349999999999994" customHeight="1" thickBot="1">
      <c r="A27" s="253"/>
      <c r="B27" s="254"/>
      <c r="C27" s="254"/>
      <c r="D27" s="254"/>
      <c r="E27" s="254"/>
      <c r="F27" s="254"/>
      <c r="G27" s="254"/>
      <c r="H27" s="254"/>
      <c r="I27" s="254"/>
      <c r="J27" s="254"/>
      <c r="K27" s="255"/>
    </row>
  </sheetData>
  <mergeCells count="29">
    <mergeCell ref="A27:K27"/>
    <mergeCell ref="A26:K26"/>
    <mergeCell ref="A25:K25"/>
    <mergeCell ref="A23:K23"/>
    <mergeCell ref="F8:G8"/>
    <mergeCell ref="A14:K14"/>
    <mergeCell ref="A9:C9"/>
    <mergeCell ref="D9:E9"/>
    <mergeCell ref="F9:G9"/>
    <mergeCell ref="H9:I9"/>
    <mergeCell ref="A20:K20"/>
    <mergeCell ref="A21:K21"/>
    <mergeCell ref="H8:I8"/>
    <mergeCell ref="D8:E8"/>
    <mergeCell ref="A1:K1"/>
    <mergeCell ref="A8:C8"/>
    <mergeCell ref="A22:K22"/>
    <mergeCell ref="A16:K16"/>
    <mergeCell ref="A15:K15"/>
    <mergeCell ref="A17:K17"/>
    <mergeCell ref="A5:C7"/>
    <mergeCell ref="J9:K9"/>
    <mergeCell ref="J8:K8"/>
    <mergeCell ref="A18:K18"/>
    <mergeCell ref="J7:K7"/>
    <mergeCell ref="D5:E7"/>
    <mergeCell ref="F5:K6"/>
    <mergeCell ref="F7:G7"/>
    <mergeCell ref="H7:I7"/>
  </mergeCells>
  <phoneticPr fontId="4"/>
  <pageMargins left="0.98425196850393704" right="0.56999999999999995" top="0.73" bottom="0.72" header="0.51181102362204722" footer="0.51181102362204722"/>
  <pageSetup paperSize="9" orientation="portrait" r:id="rId1"/>
  <headerFooter alignWithMargins="0">
    <oddHeader>&amp;R&amp;"ＭＳ 明朝,標準"〔様式９〕</oddHead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C1:Q52"/>
  <sheetViews>
    <sheetView view="pageBreakPreview" zoomScale="60" zoomScaleNormal="100" workbookViewId="0">
      <selection activeCell="C3" sqref="C3:E3"/>
    </sheetView>
  </sheetViews>
  <sheetFormatPr defaultRowHeight="13.5"/>
  <cols>
    <col min="1" max="2" width="1" style="35" customWidth="1"/>
    <col min="3" max="3" width="3.5" style="37" customWidth="1"/>
    <col min="4" max="4" width="10.375" style="37" customWidth="1"/>
    <col min="5" max="5" width="12.125" style="37" customWidth="1"/>
    <col min="6" max="6" width="12.875" style="37" customWidth="1"/>
    <col min="7" max="10" width="14" style="37" customWidth="1"/>
    <col min="11" max="13" width="11.875" style="37" customWidth="1"/>
    <col min="14" max="15" width="9" style="35"/>
    <col min="16" max="16" width="12.125" style="35" customWidth="1"/>
    <col min="17" max="17" width="12.125" style="36" customWidth="1"/>
    <col min="18" max="16384" width="9" style="35"/>
  </cols>
  <sheetData>
    <row r="1" spans="3:17" ht="20.45" customHeight="1">
      <c r="C1" s="32" t="s">
        <v>52</v>
      </c>
      <c r="D1" s="32"/>
      <c r="E1" s="33"/>
      <c r="F1" s="34"/>
      <c r="G1" s="34"/>
      <c r="H1" s="34"/>
      <c r="I1" s="34"/>
      <c r="J1" s="34"/>
      <c r="K1" s="34"/>
      <c r="L1" s="34"/>
      <c r="M1" s="34"/>
    </row>
    <row r="2" spans="3:17" ht="22.5" customHeight="1">
      <c r="C2" s="33"/>
      <c r="D2" s="33"/>
      <c r="E2" s="33"/>
      <c r="F2" s="34"/>
      <c r="G2" s="34"/>
      <c r="H2" s="34"/>
      <c r="I2" s="34"/>
      <c r="J2" s="34"/>
      <c r="K2" s="34"/>
      <c r="L2" s="34"/>
      <c r="M2" s="34"/>
    </row>
    <row r="3" spans="3:17" ht="21.95" customHeight="1">
      <c r="C3" s="309" t="s">
        <v>53</v>
      </c>
      <c r="D3" s="376"/>
      <c r="E3" s="277"/>
      <c r="F3" s="377"/>
      <c r="G3" s="290"/>
      <c r="H3" s="290"/>
      <c r="I3" s="290"/>
      <c r="J3" s="290"/>
      <c r="K3" s="290"/>
    </row>
    <row r="4" spans="3:17" ht="21.95" customHeight="1">
      <c r="C4" s="309" t="s">
        <v>54</v>
      </c>
      <c r="D4" s="376"/>
      <c r="E4" s="277"/>
      <c r="F4" s="377"/>
      <c r="G4" s="290"/>
      <c r="H4" s="290"/>
      <c r="I4" s="290"/>
      <c r="J4" s="290"/>
      <c r="K4" s="290"/>
    </row>
    <row r="5" spans="3:17" ht="21.95" customHeight="1">
      <c r="P5" s="35" t="s">
        <v>55</v>
      </c>
      <c r="Q5" s="38"/>
    </row>
    <row r="6" spans="3:17" ht="21.95" customHeight="1" thickBot="1">
      <c r="C6" s="39" t="s">
        <v>56</v>
      </c>
      <c r="D6" s="40"/>
      <c r="E6" s="40"/>
      <c r="P6" s="41" t="s">
        <v>57</v>
      </c>
      <c r="Q6" s="42">
        <v>143600</v>
      </c>
    </row>
    <row r="7" spans="3:17" ht="21.95" customHeight="1">
      <c r="C7" s="378" t="s">
        <v>58</v>
      </c>
      <c r="D7" s="379"/>
      <c r="E7" s="380"/>
      <c r="F7" s="378" t="s">
        <v>59</v>
      </c>
      <c r="G7" s="381"/>
      <c r="H7" s="382" t="s">
        <v>60</v>
      </c>
      <c r="I7" s="383"/>
      <c r="P7" s="41" t="s">
        <v>61</v>
      </c>
      <c r="Q7" s="42">
        <v>141000</v>
      </c>
    </row>
    <row r="8" spans="3:17" ht="24.95" customHeight="1" thickBot="1">
      <c r="C8" s="362"/>
      <c r="D8" s="363"/>
      <c r="E8" s="310"/>
      <c r="F8" s="364" t="str">
        <f>IF(C8=P6,Q6,IF(C8=P7,Q7,IF(C8=P8,Q8,Q9)))</f>
        <v>ー</v>
      </c>
      <c r="G8" s="365"/>
      <c r="H8" s="366" t="s">
        <v>62</v>
      </c>
      <c r="I8" s="367"/>
      <c r="P8" s="41" t="s">
        <v>63</v>
      </c>
      <c r="Q8" s="42">
        <v>138300</v>
      </c>
    </row>
    <row r="9" spans="3:17" ht="24.95" customHeight="1">
      <c r="P9" s="41"/>
      <c r="Q9" s="43" t="s">
        <v>64</v>
      </c>
    </row>
    <row r="10" spans="3:17" ht="21.95" customHeight="1" thickBot="1">
      <c r="C10" s="44" t="s">
        <v>65</v>
      </c>
      <c r="D10" s="45"/>
      <c r="E10" s="45"/>
    </row>
    <row r="11" spans="3:17" ht="21.95" customHeight="1">
      <c r="C11" s="368" t="s">
        <v>66</v>
      </c>
      <c r="D11" s="369"/>
      <c r="E11" s="370"/>
      <c r="F11" s="374" t="s">
        <v>67</v>
      </c>
      <c r="G11" s="374"/>
      <c r="H11" s="375"/>
      <c r="I11" s="375"/>
      <c r="J11" s="375"/>
      <c r="K11" s="375"/>
      <c r="L11" s="375"/>
      <c r="M11" s="375"/>
    </row>
    <row r="12" spans="3:17" ht="21.95" customHeight="1">
      <c r="C12" s="371"/>
      <c r="D12" s="372"/>
      <c r="E12" s="373"/>
      <c r="F12" s="376" t="s">
        <v>68</v>
      </c>
      <c r="G12" s="277"/>
      <c r="H12" s="46" t="s">
        <v>69</v>
      </c>
      <c r="I12" s="309" t="s">
        <v>70</v>
      </c>
      <c r="J12" s="281"/>
      <c r="K12" s="281"/>
      <c r="L12" s="281"/>
      <c r="M12" s="282"/>
      <c r="P12" s="35" t="s">
        <v>71</v>
      </c>
    </row>
    <row r="13" spans="3:17" ht="24.6" customHeight="1">
      <c r="C13" s="334">
        <f>MIN(ROUNDUP(H17,-1),Q13)</f>
        <v>0</v>
      </c>
      <c r="D13" s="335"/>
      <c r="E13" s="336"/>
      <c r="F13" s="343" t="s">
        <v>72</v>
      </c>
      <c r="G13" s="344"/>
      <c r="H13" s="47"/>
      <c r="I13" s="345"/>
      <c r="J13" s="346"/>
      <c r="K13" s="346"/>
      <c r="L13" s="346"/>
      <c r="M13" s="347"/>
      <c r="P13" s="41" t="s">
        <v>73</v>
      </c>
      <c r="Q13" s="42">
        <v>46090</v>
      </c>
    </row>
    <row r="14" spans="3:17" ht="24.6" customHeight="1">
      <c r="C14" s="337"/>
      <c r="D14" s="338"/>
      <c r="E14" s="339"/>
      <c r="F14" s="348" t="s">
        <v>74</v>
      </c>
      <c r="G14" s="349"/>
      <c r="H14" s="48"/>
      <c r="I14" s="350"/>
      <c r="J14" s="351"/>
      <c r="K14" s="351"/>
      <c r="L14" s="351"/>
      <c r="M14" s="352"/>
    </row>
    <row r="15" spans="3:17" ht="24.6" customHeight="1">
      <c r="C15" s="337"/>
      <c r="D15" s="338"/>
      <c r="E15" s="339"/>
      <c r="F15" s="353" t="s">
        <v>75</v>
      </c>
      <c r="G15" s="354"/>
      <c r="H15" s="48"/>
      <c r="I15" s="350"/>
      <c r="J15" s="351"/>
      <c r="K15" s="351"/>
      <c r="L15" s="351"/>
      <c r="M15" s="352"/>
    </row>
    <row r="16" spans="3:17" ht="24.6" customHeight="1" thickBot="1">
      <c r="C16" s="337"/>
      <c r="D16" s="338"/>
      <c r="E16" s="339"/>
      <c r="F16" s="355" t="s">
        <v>76</v>
      </c>
      <c r="G16" s="356"/>
      <c r="H16" s="49"/>
      <c r="I16" s="357"/>
      <c r="J16" s="358"/>
      <c r="K16" s="358"/>
      <c r="L16" s="358"/>
      <c r="M16" s="359"/>
    </row>
    <row r="17" spans="3:17" ht="24.6" customHeight="1" thickTop="1" thickBot="1">
      <c r="C17" s="340"/>
      <c r="D17" s="341"/>
      <c r="E17" s="342"/>
      <c r="F17" s="360" t="s">
        <v>77</v>
      </c>
      <c r="G17" s="361"/>
      <c r="H17" s="50">
        <f>SUM(H13:H16)</f>
        <v>0</v>
      </c>
      <c r="I17" s="330"/>
      <c r="J17" s="331"/>
      <c r="K17" s="331"/>
      <c r="L17" s="331"/>
      <c r="M17" s="331"/>
    </row>
    <row r="18" spans="3:17" ht="15" customHeight="1">
      <c r="F18" s="37" t="s">
        <v>78</v>
      </c>
    </row>
    <row r="19" spans="3:17" ht="8.4499999999999993" customHeight="1" thickBot="1">
      <c r="P19" s="35" t="s">
        <v>79</v>
      </c>
    </row>
    <row r="20" spans="3:17" ht="30" customHeight="1" thickBot="1">
      <c r="C20" s="283" t="s">
        <v>80</v>
      </c>
      <c r="D20" s="284"/>
      <c r="E20" s="332"/>
      <c r="F20" s="286" t="s">
        <v>62</v>
      </c>
      <c r="G20" s="287"/>
      <c r="H20" s="51" t="s">
        <v>70</v>
      </c>
      <c r="I20" s="280"/>
      <c r="J20" s="281"/>
      <c r="K20" s="281"/>
      <c r="L20" s="281"/>
      <c r="M20" s="282"/>
      <c r="P20" s="41" t="s">
        <v>73</v>
      </c>
      <c r="Q20" s="42">
        <v>2130</v>
      </c>
    </row>
    <row r="21" spans="3:17" ht="25.5" customHeight="1"/>
    <row r="22" spans="3:17" ht="21.6" customHeight="1" thickBot="1">
      <c r="C22" s="39" t="s">
        <v>81</v>
      </c>
      <c r="D22" s="52"/>
      <c r="E22" s="52"/>
    </row>
    <row r="23" spans="3:17" ht="33.6" customHeight="1" thickBot="1">
      <c r="C23" s="283" t="s">
        <v>82</v>
      </c>
      <c r="D23" s="284"/>
      <c r="E23" s="333"/>
      <c r="F23" s="286" t="s">
        <v>62</v>
      </c>
      <c r="G23" s="287"/>
      <c r="H23" s="53"/>
    </row>
    <row r="24" spans="3:17" s="58" customFormat="1" ht="4.5" customHeight="1">
      <c r="C24" s="54"/>
      <c r="D24" s="54"/>
      <c r="E24" s="55"/>
      <c r="F24" s="56"/>
      <c r="G24" s="57"/>
      <c r="H24" s="57"/>
      <c r="I24" s="57"/>
      <c r="J24" s="57"/>
      <c r="K24" s="57"/>
      <c r="L24" s="57"/>
      <c r="M24" s="57"/>
      <c r="Q24" s="59"/>
    </row>
    <row r="25" spans="3:17" s="58" customFormat="1" ht="18" customHeight="1">
      <c r="C25" s="57" t="s">
        <v>83</v>
      </c>
      <c r="D25" s="57"/>
      <c r="E25" s="60"/>
      <c r="F25" s="61"/>
      <c r="G25" s="62"/>
      <c r="H25" s="62"/>
      <c r="I25" s="62"/>
      <c r="J25" s="62"/>
      <c r="K25" s="62"/>
      <c r="L25" s="62"/>
      <c r="M25" s="62"/>
      <c r="Q25" s="59"/>
    </row>
    <row r="26" spans="3:17" ht="23.45" customHeight="1">
      <c r="C26" s="309" t="s">
        <v>84</v>
      </c>
      <c r="D26" s="310"/>
      <c r="E26" s="63"/>
      <c r="F26" s="46" t="s">
        <v>85</v>
      </c>
      <c r="G26" s="64" t="s">
        <v>86</v>
      </c>
      <c r="H26" s="46" t="s">
        <v>87</v>
      </c>
      <c r="I26" s="65" t="s">
        <v>88</v>
      </c>
      <c r="J26" s="46" t="s">
        <v>89</v>
      </c>
      <c r="K26" s="66" t="s">
        <v>90</v>
      </c>
      <c r="L26" s="46" t="s">
        <v>91</v>
      </c>
      <c r="M26" s="66" t="s">
        <v>90</v>
      </c>
      <c r="P26" s="35" t="s">
        <v>92</v>
      </c>
    </row>
    <row r="27" spans="3:17" ht="17.100000000000001" customHeight="1">
      <c r="C27" s="311" t="s">
        <v>93</v>
      </c>
      <c r="D27" s="311"/>
      <c r="E27" s="312"/>
      <c r="F27" s="312"/>
      <c r="G27" s="312"/>
      <c r="H27" s="312"/>
      <c r="I27" s="312"/>
      <c r="J27" s="312"/>
      <c r="K27" s="312"/>
      <c r="L27" s="312"/>
      <c r="M27" s="312"/>
      <c r="P27" s="35" t="s">
        <v>94</v>
      </c>
    </row>
    <row r="28" spans="3:17" ht="15" customHeight="1">
      <c r="C28" s="37" t="s">
        <v>95</v>
      </c>
      <c r="E28" s="67"/>
      <c r="F28" s="68"/>
      <c r="G28" s="69"/>
      <c r="H28" s="69"/>
      <c r="I28" s="69"/>
      <c r="J28" s="69"/>
      <c r="K28" s="69"/>
      <c r="L28" s="69"/>
      <c r="M28" s="69"/>
    </row>
    <row r="29" spans="3:17" ht="18.95" customHeight="1">
      <c r="C29" s="313" t="s">
        <v>96</v>
      </c>
      <c r="D29" s="314"/>
      <c r="E29" s="314"/>
      <c r="F29" s="315"/>
      <c r="G29" s="319" t="s">
        <v>97</v>
      </c>
      <c r="H29" s="309" t="s">
        <v>98</v>
      </c>
      <c r="I29" s="321"/>
      <c r="J29" s="321"/>
      <c r="K29" s="321"/>
      <c r="L29" s="321"/>
      <c r="M29" s="310"/>
    </row>
    <row r="30" spans="3:17" s="72" customFormat="1" ht="19.5" customHeight="1">
      <c r="C30" s="316"/>
      <c r="D30" s="317"/>
      <c r="E30" s="317"/>
      <c r="F30" s="318"/>
      <c r="G30" s="320"/>
      <c r="H30" s="70" t="s">
        <v>99</v>
      </c>
      <c r="I30" s="71" t="s">
        <v>100</v>
      </c>
      <c r="J30" s="46" t="s">
        <v>101</v>
      </c>
      <c r="K30" s="322" t="s">
        <v>102</v>
      </c>
      <c r="L30" s="322"/>
      <c r="M30" s="322"/>
      <c r="Q30" s="73"/>
    </row>
    <row r="31" spans="3:17" ht="22.5" customHeight="1">
      <c r="C31" s="323" t="s">
        <v>103</v>
      </c>
      <c r="D31" s="326" t="s">
        <v>104</v>
      </c>
      <c r="E31" s="328" t="s">
        <v>105</v>
      </c>
      <c r="F31" s="329"/>
      <c r="G31" s="74" t="str">
        <f>IFERROR(ROUND((H31+I31-J31)/$G$26/$I$26/($K$26*12),0)," ")</f>
        <v xml:space="preserve"> </v>
      </c>
      <c r="H31" s="75"/>
      <c r="I31" s="75"/>
      <c r="J31" s="75"/>
      <c r="K31" s="289"/>
      <c r="L31" s="290"/>
      <c r="M31" s="290"/>
    </row>
    <row r="32" spans="3:17" ht="22.5" customHeight="1">
      <c r="C32" s="324"/>
      <c r="D32" s="327"/>
      <c r="E32" s="291" t="s">
        <v>106</v>
      </c>
      <c r="F32" s="292"/>
      <c r="G32" s="74" t="str">
        <f>IFERROR(ROUND((H32+I32-J32)/$G$26/$I$26/($K$26*12),0)," ")</f>
        <v xml:space="preserve"> </v>
      </c>
      <c r="H32" s="75"/>
      <c r="I32" s="75"/>
      <c r="J32" s="75"/>
      <c r="K32" s="289"/>
      <c r="L32" s="290"/>
      <c r="M32" s="290"/>
    </row>
    <row r="33" spans="3:13" ht="22.5" customHeight="1">
      <c r="C33" s="324"/>
      <c r="D33" s="271"/>
      <c r="E33" s="291" t="s">
        <v>107</v>
      </c>
      <c r="F33" s="292"/>
      <c r="G33" s="74" t="str">
        <f>IFERROR(ROUND((H33+I33-J33)/$G$26/$I$26/($M$26*12),0)," ")</f>
        <v xml:space="preserve"> </v>
      </c>
      <c r="H33" s="75"/>
      <c r="I33" s="75"/>
      <c r="J33" s="75"/>
      <c r="K33" s="289"/>
      <c r="L33" s="290"/>
      <c r="M33" s="290"/>
    </row>
    <row r="34" spans="3:13" ht="22.5" customHeight="1">
      <c r="C34" s="324"/>
      <c r="D34" s="296" t="s">
        <v>108</v>
      </c>
      <c r="E34" s="291" t="s">
        <v>109</v>
      </c>
      <c r="F34" s="292"/>
      <c r="G34" s="74" t="str">
        <f>IFERROR(ROUND((H34-J34)/$G$26/$I$26,0)," ")</f>
        <v xml:space="preserve"> </v>
      </c>
      <c r="H34" s="75"/>
      <c r="I34" s="76"/>
      <c r="J34" s="75"/>
      <c r="K34" s="289"/>
      <c r="L34" s="290"/>
      <c r="M34" s="290"/>
    </row>
    <row r="35" spans="3:13" ht="22.5" customHeight="1">
      <c r="C35" s="325"/>
      <c r="D35" s="297"/>
      <c r="E35" s="291" t="s">
        <v>107</v>
      </c>
      <c r="F35" s="292"/>
      <c r="G35" s="74" t="str">
        <f>IFERROR(ROUND((H35+I35-J35)/$G$26/$I$26/($M$26*12),0)," ")</f>
        <v xml:space="preserve"> </v>
      </c>
      <c r="H35" s="75"/>
      <c r="I35" s="75"/>
      <c r="J35" s="75"/>
      <c r="K35" s="289"/>
      <c r="L35" s="290"/>
      <c r="M35" s="290"/>
    </row>
    <row r="36" spans="3:13" ht="22.5" customHeight="1">
      <c r="C36" s="298" t="s">
        <v>110</v>
      </c>
      <c r="D36" s="300" t="s">
        <v>111</v>
      </c>
      <c r="E36" s="301"/>
      <c r="F36" s="302"/>
      <c r="G36" s="77"/>
      <c r="H36" s="303"/>
      <c r="I36" s="304"/>
      <c r="J36" s="304"/>
      <c r="K36" s="304"/>
      <c r="L36" s="304"/>
      <c r="M36" s="304"/>
    </row>
    <row r="37" spans="3:13" ht="22.5" customHeight="1">
      <c r="C37" s="299"/>
      <c r="D37" s="291" t="s">
        <v>112</v>
      </c>
      <c r="E37" s="293"/>
      <c r="F37" s="294"/>
      <c r="G37" s="78"/>
      <c r="H37" s="295"/>
      <c r="I37" s="290"/>
      <c r="J37" s="290"/>
      <c r="K37" s="290"/>
      <c r="L37" s="290"/>
      <c r="M37" s="290"/>
    </row>
    <row r="38" spans="3:13" ht="22.5" customHeight="1">
      <c r="C38" s="299"/>
      <c r="D38" s="291" t="s">
        <v>113</v>
      </c>
      <c r="E38" s="293"/>
      <c r="F38" s="294"/>
      <c r="G38" s="78"/>
      <c r="H38" s="295"/>
      <c r="I38" s="290"/>
      <c r="J38" s="290"/>
      <c r="K38" s="290"/>
      <c r="L38" s="290"/>
      <c r="M38" s="290"/>
    </row>
    <row r="39" spans="3:13" ht="22.5" customHeight="1">
      <c r="C39" s="299"/>
      <c r="D39" s="291" t="s">
        <v>114</v>
      </c>
      <c r="E39" s="293"/>
      <c r="F39" s="294"/>
      <c r="G39" s="78"/>
      <c r="H39" s="295"/>
      <c r="I39" s="290"/>
      <c r="J39" s="290"/>
      <c r="K39" s="290"/>
      <c r="L39" s="290"/>
      <c r="M39" s="290"/>
    </row>
    <row r="40" spans="3:13" ht="22.5" customHeight="1" thickBot="1">
      <c r="C40" s="299"/>
      <c r="D40" s="305" t="s">
        <v>76</v>
      </c>
      <c r="E40" s="306"/>
      <c r="F40" s="307"/>
      <c r="G40" s="79"/>
      <c r="H40" s="308"/>
      <c r="I40" s="288"/>
      <c r="J40" s="288"/>
      <c r="K40" s="288"/>
      <c r="L40" s="288"/>
      <c r="M40" s="288"/>
    </row>
    <row r="41" spans="3:13" ht="22.5" customHeight="1" thickTop="1">
      <c r="C41" s="266" t="s">
        <v>115</v>
      </c>
      <c r="D41" s="267"/>
      <c r="E41" s="267"/>
      <c r="F41" s="268"/>
      <c r="G41" s="80">
        <f>SUM(G31:G40)</f>
        <v>0</v>
      </c>
      <c r="H41" s="269"/>
      <c r="I41" s="270"/>
      <c r="J41" s="270"/>
      <c r="K41" s="270"/>
      <c r="L41" s="270"/>
      <c r="M41" s="270"/>
    </row>
    <row r="42" spans="3:13" ht="9.6" customHeight="1">
      <c r="C42" s="81"/>
      <c r="F42" s="82"/>
      <c r="G42" s="82"/>
      <c r="H42" s="82"/>
      <c r="I42" s="82"/>
      <c r="J42" s="83"/>
    </row>
    <row r="43" spans="3:13" ht="18" customHeight="1">
      <c r="C43" s="37" t="s">
        <v>116</v>
      </c>
      <c r="F43" s="82"/>
      <c r="G43" s="82"/>
      <c r="H43" s="82"/>
      <c r="I43" s="82"/>
      <c r="J43" s="83"/>
    </row>
    <row r="44" spans="3:13" ht="29.45" customHeight="1">
      <c r="C44" s="276" t="s">
        <v>117</v>
      </c>
      <c r="D44" s="277"/>
      <c r="E44" s="278" t="s">
        <v>62</v>
      </c>
      <c r="F44" s="279"/>
      <c r="G44" s="84" t="s">
        <v>118</v>
      </c>
      <c r="H44" s="280"/>
      <c r="I44" s="281"/>
      <c r="J44" s="281"/>
      <c r="K44" s="281"/>
      <c r="L44" s="281"/>
      <c r="M44" s="282"/>
    </row>
    <row r="45" spans="3:13" ht="26.45" customHeight="1">
      <c r="C45" s="81"/>
      <c r="F45" s="82"/>
      <c r="G45" s="82"/>
      <c r="H45" s="82"/>
      <c r="I45" s="82"/>
      <c r="J45" s="83"/>
    </row>
    <row r="46" spans="3:13" ht="21.95" customHeight="1" thickBot="1">
      <c r="C46" s="85" t="s">
        <v>119</v>
      </c>
      <c r="D46" s="86"/>
      <c r="E46" s="86"/>
    </row>
    <row r="47" spans="3:13" ht="28.5" customHeight="1" thickBot="1">
      <c r="C47" s="283" t="s">
        <v>120</v>
      </c>
      <c r="D47" s="284"/>
      <c r="E47" s="285"/>
      <c r="F47" s="286" t="s">
        <v>62</v>
      </c>
      <c r="G47" s="287"/>
      <c r="H47" s="87" t="s">
        <v>70</v>
      </c>
      <c r="I47" s="288"/>
      <c r="J47" s="288"/>
      <c r="K47" s="288"/>
      <c r="L47" s="288"/>
      <c r="M47" s="288"/>
    </row>
    <row r="48" spans="3:13" ht="28.5" customHeight="1">
      <c r="C48" s="271" t="s">
        <v>121</v>
      </c>
      <c r="D48" s="271"/>
      <c r="E48" s="272"/>
      <c r="F48" s="273"/>
      <c r="G48" s="274"/>
      <c r="H48" s="275"/>
      <c r="I48" s="275"/>
      <c r="J48" s="275"/>
      <c r="K48" s="275"/>
      <c r="L48" s="275"/>
      <c r="M48" s="275"/>
    </row>
    <row r="50" spans="3:4">
      <c r="C50" s="88"/>
      <c r="D50" s="89"/>
    </row>
    <row r="51" spans="3:4">
      <c r="C51" s="88" t="s">
        <v>122</v>
      </c>
    </row>
    <row r="52" spans="3:4" ht="9.6" customHeight="1"/>
  </sheetData>
  <mergeCells count="70">
    <mergeCell ref="C3:E3"/>
    <mergeCell ref="F3:K3"/>
    <mergeCell ref="C4:E4"/>
    <mergeCell ref="F4:K4"/>
    <mergeCell ref="C7:E7"/>
    <mergeCell ref="F7:G7"/>
    <mergeCell ref="H7:I7"/>
    <mergeCell ref="F16:G16"/>
    <mergeCell ref="I16:M16"/>
    <mergeCell ref="F17:G17"/>
    <mergeCell ref="C8:E8"/>
    <mergeCell ref="F8:G8"/>
    <mergeCell ref="H8:I8"/>
    <mergeCell ref="C11:E12"/>
    <mergeCell ref="F11:M11"/>
    <mergeCell ref="F12:G12"/>
    <mergeCell ref="I12:M12"/>
    <mergeCell ref="C31:C35"/>
    <mergeCell ref="D31:D33"/>
    <mergeCell ref="E31:F31"/>
    <mergeCell ref="I17:M17"/>
    <mergeCell ref="C20:E20"/>
    <mergeCell ref="F20:G20"/>
    <mergeCell ref="I20:M20"/>
    <mergeCell ref="C23:E23"/>
    <mergeCell ref="F23:G23"/>
    <mergeCell ref="C13:E17"/>
    <mergeCell ref="F13:G13"/>
    <mergeCell ref="I13:M13"/>
    <mergeCell ref="F14:G14"/>
    <mergeCell ref="I14:M14"/>
    <mergeCell ref="F15:G15"/>
    <mergeCell ref="I15:M15"/>
    <mergeCell ref="C26:D26"/>
    <mergeCell ref="C27:M27"/>
    <mergeCell ref="C29:F30"/>
    <mergeCell ref="G29:G30"/>
    <mergeCell ref="H29:M29"/>
    <mergeCell ref="K30:M30"/>
    <mergeCell ref="C36:C40"/>
    <mergeCell ref="D36:F36"/>
    <mergeCell ref="H36:M36"/>
    <mergeCell ref="D37:F37"/>
    <mergeCell ref="H37:M37"/>
    <mergeCell ref="D38:F38"/>
    <mergeCell ref="H38:M38"/>
    <mergeCell ref="D40:F40"/>
    <mergeCell ref="H40:M40"/>
    <mergeCell ref="K31:M31"/>
    <mergeCell ref="E32:F32"/>
    <mergeCell ref="K32:M32"/>
    <mergeCell ref="D39:F39"/>
    <mergeCell ref="H39:M39"/>
    <mergeCell ref="E33:F33"/>
    <mergeCell ref="K33:M33"/>
    <mergeCell ref="D34:D35"/>
    <mergeCell ref="E34:F34"/>
    <mergeCell ref="K34:M34"/>
    <mergeCell ref="E35:F35"/>
    <mergeCell ref="K35:M35"/>
    <mergeCell ref="C41:F41"/>
    <mergeCell ref="H41:M41"/>
    <mergeCell ref="C48:E48"/>
    <mergeCell ref="F48:M48"/>
    <mergeCell ref="C44:D44"/>
    <mergeCell ref="E44:F44"/>
    <mergeCell ref="H44:M44"/>
    <mergeCell ref="C47:E47"/>
    <mergeCell ref="F47:G47"/>
    <mergeCell ref="I47:M47"/>
  </mergeCells>
  <phoneticPr fontId="4"/>
  <conditionalFormatting sqref="D34:M35">
    <cfRule type="expression" dxfId="4" priority="2">
      <formula>$E$26=$P$26</formula>
    </cfRule>
  </conditionalFormatting>
  <conditionalFormatting sqref="D31:M33">
    <cfRule type="expression" dxfId="3" priority="1">
      <formula>$E$26=$P$27</formula>
    </cfRule>
  </conditionalFormatting>
  <dataValidations count="2">
    <dataValidation type="list" allowBlank="1" showInputMessage="1" showErrorMessage="1" sqref="E26" xr:uid="{00000000-0002-0000-0200-000000000000}">
      <formula1>$P$26:$P$28</formula1>
    </dataValidation>
    <dataValidation type="list" allowBlank="1" showInputMessage="1" showErrorMessage="1" sqref="C8:D8" xr:uid="{00000000-0002-0000-0200-000001000000}">
      <formula1>$P$6:$P$9</formula1>
    </dataValidation>
  </dataValidations>
  <pageMargins left="0.51181102362204722" right="0.51181102362204722" top="0.74803149606299213" bottom="0.35433070866141736" header="0.31496062992125984" footer="0.31496062992125984"/>
  <pageSetup paperSize="9" scale="71" fitToHeight="0" orientation="portrait" r:id="rId1"/>
  <headerFooter>
    <oddHeader>&amp;R〔様式9〕</oddHead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C1:Q52"/>
  <sheetViews>
    <sheetView view="pageBreakPreview" topLeftCell="A26" zoomScale="60" zoomScaleNormal="100" workbookViewId="0">
      <selection activeCell="I20" sqref="I20:M20"/>
    </sheetView>
  </sheetViews>
  <sheetFormatPr defaultRowHeight="13.5"/>
  <cols>
    <col min="1" max="2" width="1" style="93" customWidth="1"/>
    <col min="3" max="3" width="3.5" style="95" customWidth="1"/>
    <col min="4" max="4" width="10.375" style="95" customWidth="1"/>
    <col min="5" max="5" width="12.125" style="95" customWidth="1"/>
    <col min="6" max="6" width="12.875" style="95" customWidth="1"/>
    <col min="7" max="10" width="14" style="95" customWidth="1"/>
    <col min="11" max="13" width="11.875" style="95" customWidth="1"/>
    <col min="14" max="15" width="9" style="93"/>
    <col min="16" max="16" width="12.125" style="93" customWidth="1"/>
    <col min="17" max="17" width="12.125" style="94" customWidth="1"/>
    <col min="18" max="16384" width="9" style="93"/>
  </cols>
  <sheetData>
    <row r="1" spans="3:17" ht="20.45" customHeight="1">
      <c r="C1" s="90" t="s">
        <v>52</v>
      </c>
      <c r="D1" s="90"/>
      <c r="E1" s="91"/>
      <c r="F1" s="92"/>
      <c r="G1" s="92"/>
      <c r="H1" s="92"/>
      <c r="I1" s="92"/>
      <c r="J1" s="92"/>
      <c r="K1" s="92"/>
      <c r="L1" s="92"/>
      <c r="M1" s="92"/>
    </row>
    <row r="2" spans="3:17" ht="22.5" customHeight="1">
      <c r="C2" s="91"/>
      <c r="D2" s="91"/>
      <c r="E2" s="91"/>
      <c r="F2" s="92"/>
      <c r="G2" s="92"/>
      <c r="H2" s="92"/>
      <c r="I2" s="92"/>
      <c r="J2" s="92"/>
      <c r="K2" s="92"/>
      <c r="L2" s="92"/>
      <c r="M2" s="92"/>
    </row>
    <row r="3" spans="3:17" ht="21.95" customHeight="1">
      <c r="C3" s="427" t="s">
        <v>53</v>
      </c>
      <c r="D3" s="494"/>
      <c r="E3" s="395"/>
      <c r="F3" s="495"/>
      <c r="G3" s="408"/>
      <c r="H3" s="408"/>
      <c r="I3" s="408"/>
      <c r="J3" s="408"/>
      <c r="K3" s="408"/>
    </row>
    <row r="4" spans="3:17" ht="21.95" customHeight="1">
      <c r="C4" s="427" t="s">
        <v>54</v>
      </c>
      <c r="D4" s="494"/>
      <c r="E4" s="395"/>
      <c r="F4" s="495"/>
      <c r="G4" s="408"/>
      <c r="H4" s="408"/>
      <c r="I4" s="408"/>
      <c r="J4" s="408"/>
      <c r="K4" s="408"/>
    </row>
    <row r="5" spans="3:17" ht="21.95" customHeight="1">
      <c r="P5" s="93" t="s">
        <v>55</v>
      </c>
      <c r="Q5" s="96"/>
    </row>
    <row r="6" spans="3:17" ht="21.95" customHeight="1" thickBot="1">
      <c r="C6" s="97" t="s">
        <v>56</v>
      </c>
      <c r="D6" s="98"/>
      <c r="E6" s="98"/>
      <c r="P6" s="99" t="s">
        <v>57</v>
      </c>
      <c r="Q6" s="100">
        <v>143600</v>
      </c>
    </row>
    <row r="7" spans="3:17" ht="21.95" customHeight="1">
      <c r="C7" s="496" t="s">
        <v>58</v>
      </c>
      <c r="D7" s="497"/>
      <c r="E7" s="498"/>
      <c r="F7" s="496" t="s">
        <v>59</v>
      </c>
      <c r="G7" s="499"/>
      <c r="H7" s="500" t="s">
        <v>60</v>
      </c>
      <c r="I7" s="501"/>
      <c r="P7" s="99" t="s">
        <v>61</v>
      </c>
      <c r="Q7" s="100">
        <v>141000</v>
      </c>
    </row>
    <row r="8" spans="3:17" ht="24.95" customHeight="1" thickBot="1">
      <c r="C8" s="480"/>
      <c r="D8" s="481"/>
      <c r="E8" s="428"/>
      <c r="F8" s="482" t="str">
        <f>IF(C8=P6,Q6,IF(C8=P7,Q7,IF(C8=P8,Q8,Q9)))</f>
        <v>ー</v>
      </c>
      <c r="G8" s="483"/>
      <c r="H8" s="484" t="s">
        <v>62</v>
      </c>
      <c r="I8" s="485"/>
      <c r="P8" s="99" t="s">
        <v>63</v>
      </c>
      <c r="Q8" s="100">
        <v>138300</v>
      </c>
    </row>
    <row r="9" spans="3:17" ht="24.95" customHeight="1">
      <c r="P9" s="99"/>
      <c r="Q9" s="101" t="s">
        <v>123</v>
      </c>
    </row>
    <row r="10" spans="3:17" ht="21.95" customHeight="1" thickBot="1">
      <c r="C10" s="102" t="s">
        <v>65</v>
      </c>
      <c r="D10" s="103"/>
      <c r="E10" s="103"/>
    </row>
    <row r="11" spans="3:17" ht="21.95" customHeight="1">
      <c r="C11" s="486" t="s">
        <v>66</v>
      </c>
      <c r="D11" s="487"/>
      <c r="E11" s="488"/>
      <c r="F11" s="492" t="s">
        <v>67</v>
      </c>
      <c r="G11" s="492"/>
      <c r="H11" s="493"/>
      <c r="I11" s="493"/>
      <c r="J11" s="493"/>
      <c r="K11" s="493"/>
      <c r="L11" s="493"/>
      <c r="M11" s="493"/>
    </row>
    <row r="12" spans="3:17" ht="21.95" customHeight="1">
      <c r="C12" s="489"/>
      <c r="D12" s="490"/>
      <c r="E12" s="491"/>
      <c r="F12" s="494" t="s">
        <v>68</v>
      </c>
      <c r="G12" s="395"/>
      <c r="H12" s="104" t="s">
        <v>69</v>
      </c>
      <c r="I12" s="427" t="s">
        <v>70</v>
      </c>
      <c r="J12" s="399"/>
      <c r="K12" s="399"/>
      <c r="L12" s="399"/>
      <c r="M12" s="400"/>
      <c r="P12" s="93" t="s">
        <v>71</v>
      </c>
    </row>
    <row r="13" spans="3:17" ht="24.6" customHeight="1">
      <c r="C13" s="452">
        <f>MIN(ROUNDUP(H17,-1),Q13)</f>
        <v>0</v>
      </c>
      <c r="D13" s="453"/>
      <c r="E13" s="454"/>
      <c r="F13" s="461" t="s">
        <v>72</v>
      </c>
      <c r="G13" s="462"/>
      <c r="H13" s="105"/>
      <c r="I13" s="463"/>
      <c r="J13" s="464"/>
      <c r="K13" s="464"/>
      <c r="L13" s="464"/>
      <c r="M13" s="465"/>
      <c r="P13" s="99" t="s">
        <v>73</v>
      </c>
      <c r="Q13" s="100">
        <v>46090</v>
      </c>
    </row>
    <row r="14" spans="3:17" ht="24.6" customHeight="1">
      <c r="C14" s="455"/>
      <c r="D14" s="456"/>
      <c r="E14" s="457"/>
      <c r="F14" s="466" t="s">
        <v>74</v>
      </c>
      <c r="G14" s="467"/>
      <c r="H14" s="106"/>
      <c r="I14" s="468"/>
      <c r="J14" s="469"/>
      <c r="K14" s="469"/>
      <c r="L14" s="469"/>
      <c r="M14" s="470"/>
    </row>
    <row r="15" spans="3:17" ht="24.6" customHeight="1">
      <c r="C15" s="455"/>
      <c r="D15" s="456"/>
      <c r="E15" s="457"/>
      <c r="F15" s="471" t="s">
        <v>75</v>
      </c>
      <c r="G15" s="472"/>
      <c r="H15" s="106"/>
      <c r="I15" s="468"/>
      <c r="J15" s="469"/>
      <c r="K15" s="469"/>
      <c r="L15" s="469"/>
      <c r="M15" s="470"/>
    </row>
    <row r="16" spans="3:17" ht="24.6" customHeight="1" thickBot="1">
      <c r="C16" s="455"/>
      <c r="D16" s="456"/>
      <c r="E16" s="457"/>
      <c r="F16" s="473" t="s">
        <v>76</v>
      </c>
      <c r="G16" s="474"/>
      <c r="H16" s="107"/>
      <c r="I16" s="475"/>
      <c r="J16" s="476"/>
      <c r="K16" s="476"/>
      <c r="L16" s="476"/>
      <c r="M16" s="477"/>
    </row>
    <row r="17" spans="3:17" ht="24.6" customHeight="1" thickTop="1" thickBot="1">
      <c r="C17" s="458"/>
      <c r="D17" s="459"/>
      <c r="E17" s="460"/>
      <c r="F17" s="478" t="s">
        <v>77</v>
      </c>
      <c r="G17" s="479"/>
      <c r="H17" s="108">
        <f>SUM(H13:H16)</f>
        <v>0</v>
      </c>
      <c r="I17" s="448"/>
      <c r="J17" s="449"/>
      <c r="K17" s="449"/>
      <c r="L17" s="449"/>
      <c r="M17" s="449"/>
    </row>
    <row r="18" spans="3:17" ht="15" customHeight="1">
      <c r="F18" s="95" t="s">
        <v>78</v>
      </c>
    </row>
    <row r="19" spans="3:17" ht="8.4499999999999993" customHeight="1" thickBot="1">
      <c r="P19" s="93" t="s">
        <v>79</v>
      </c>
    </row>
    <row r="20" spans="3:17" ht="30" customHeight="1" thickBot="1">
      <c r="C20" s="401" t="s">
        <v>80</v>
      </c>
      <c r="D20" s="402"/>
      <c r="E20" s="450"/>
      <c r="F20" s="404" t="s">
        <v>62</v>
      </c>
      <c r="G20" s="405"/>
      <c r="H20" s="109" t="s">
        <v>70</v>
      </c>
      <c r="I20" s="398"/>
      <c r="J20" s="399"/>
      <c r="K20" s="399"/>
      <c r="L20" s="399"/>
      <c r="M20" s="400"/>
      <c r="P20" s="99" t="s">
        <v>73</v>
      </c>
      <c r="Q20" s="100">
        <v>2130</v>
      </c>
    </row>
    <row r="21" spans="3:17" ht="25.5" customHeight="1"/>
    <row r="22" spans="3:17" ht="21.6" customHeight="1" thickBot="1">
      <c r="C22" s="97" t="s">
        <v>81</v>
      </c>
      <c r="D22" s="110"/>
      <c r="E22" s="110"/>
    </row>
    <row r="23" spans="3:17" ht="33.6" customHeight="1" thickBot="1">
      <c r="C23" s="401" t="s">
        <v>82</v>
      </c>
      <c r="D23" s="402"/>
      <c r="E23" s="451"/>
      <c r="F23" s="404" t="s">
        <v>62</v>
      </c>
      <c r="G23" s="405"/>
      <c r="H23" s="111"/>
    </row>
    <row r="24" spans="3:17" s="116" customFormat="1" ht="4.5" customHeight="1">
      <c r="C24" s="112"/>
      <c r="D24" s="112"/>
      <c r="E24" s="113"/>
      <c r="F24" s="114"/>
      <c r="G24" s="115"/>
      <c r="H24" s="115"/>
      <c r="I24" s="115"/>
      <c r="J24" s="115"/>
      <c r="K24" s="115"/>
      <c r="L24" s="115"/>
      <c r="M24" s="115"/>
      <c r="Q24" s="117"/>
    </row>
    <row r="25" spans="3:17" s="116" customFormat="1" ht="18" customHeight="1">
      <c r="C25" s="115" t="s">
        <v>83</v>
      </c>
      <c r="D25" s="115"/>
      <c r="E25" s="118"/>
      <c r="F25" s="119"/>
      <c r="G25" s="120"/>
      <c r="H25" s="120"/>
      <c r="I25" s="120"/>
      <c r="J25" s="120"/>
      <c r="K25" s="120"/>
      <c r="L25" s="120"/>
      <c r="M25" s="120"/>
      <c r="Q25" s="117"/>
    </row>
    <row r="26" spans="3:17" ht="23.45" customHeight="1">
      <c r="C26" s="427" t="s">
        <v>84</v>
      </c>
      <c r="D26" s="428"/>
      <c r="E26" s="121"/>
      <c r="F26" s="104" t="s">
        <v>85</v>
      </c>
      <c r="G26" s="122" t="s">
        <v>86</v>
      </c>
      <c r="H26" s="104" t="s">
        <v>87</v>
      </c>
      <c r="I26" s="123" t="s">
        <v>124</v>
      </c>
      <c r="J26" s="104" t="s">
        <v>89</v>
      </c>
      <c r="K26" s="124" t="s">
        <v>90</v>
      </c>
      <c r="L26" s="104" t="s">
        <v>91</v>
      </c>
      <c r="M26" s="124" t="s">
        <v>90</v>
      </c>
      <c r="P26" s="93" t="s">
        <v>92</v>
      </c>
    </row>
    <row r="27" spans="3:17" ht="17.100000000000001" customHeight="1">
      <c r="C27" s="429" t="s">
        <v>93</v>
      </c>
      <c r="D27" s="429"/>
      <c r="E27" s="430"/>
      <c r="F27" s="430"/>
      <c r="G27" s="430"/>
      <c r="H27" s="430"/>
      <c r="I27" s="430"/>
      <c r="J27" s="430"/>
      <c r="K27" s="430"/>
      <c r="L27" s="430"/>
      <c r="M27" s="430"/>
      <c r="P27" s="93" t="s">
        <v>94</v>
      </c>
    </row>
    <row r="28" spans="3:17" ht="15" customHeight="1">
      <c r="C28" s="95" t="s">
        <v>95</v>
      </c>
      <c r="E28" s="125"/>
      <c r="F28" s="126"/>
      <c r="G28" s="127"/>
      <c r="H28" s="127"/>
      <c r="I28" s="127"/>
      <c r="J28" s="127"/>
      <c r="K28" s="127"/>
      <c r="L28" s="127"/>
      <c r="M28" s="127"/>
    </row>
    <row r="29" spans="3:17" ht="18.95" customHeight="1">
      <c r="C29" s="431" t="s">
        <v>96</v>
      </c>
      <c r="D29" s="432"/>
      <c r="E29" s="432"/>
      <c r="F29" s="433"/>
      <c r="G29" s="437" t="s">
        <v>97</v>
      </c>
      <c r="H29" s="427" t="s">
        <v>98</v>
      </c>
      <c r="I29" s="439"/>
      <c r="J29" s="439"/>
      <c r="K29" s="439"/>
      <c r="L29" s="439"/>
      <c r="M29" s="428"/>
    </row>
    <row r="30" spans="3:17" s="130" customFormat="1" ht="19.5" customHeight="1">
      <c r="C30" s="434"/>
      <c r="D30" s="435"/>
      <c r="E30" s="435"/>
      <c r="F30" s="436"/>
      <c r="G30" s="438"/>
      <c r="H30" s="128" t="s">
        <v>99</v>
      </c>
      <c r="I30" s="129" t="s">
        <v>100</v>
      </c>
      <c r="J30" s="104" t="s">
        <v>101</v>
      </c>
      <c r="K30" s="440" t="s">
        <v>102</v>
      </c>
      <c r="L30" s="440"/>
      <c r="M30" s="440"/>
      <c r="Q30" s="131"/>
    </row>
    <row r="31" spans="3:17" ht="22.5" customHeight="1">
      <c r="C31" s="441" t="s">
        <v>103</v>
      </c>
      <c r="D31" s="444" t="s">
        <v>104</v>
      </c>
      <c r="E31" s="446" t="s">
        <v>105</v>
      </c>
      <c r="F31" s="447"/>
      <c r="G31" s="132" t="str">
        <f>IFERROR(ROUND((H31+I31-J31)/$G$26/$I$26/($K$26*12),0)," ")</f>
        <v xml:space="preserve"> </v>
      </c>
      <c r="H31" s="133"/>
      <c r="I31" s="133"/>
      <c r="J31" s="133"/>
      <c r="K31" s="407"/>
      <c r="L31" s="408"/>
      <c r="M31" s="408"/>
    </row>
    <row r="32" spans="3:17" ht="22.5" customHeight="1">
      <c r="C32" s="442"/>
      <c r="D32" s="445"/>
      <c r="E32" s="409" t="s">
        <v>106</v>
      </c>
      <c r="F32" s="410"/>
      <c r="G32" s="132" t="str">
        <f>IFERROR(ROUND((H32+I32-J32)/$G$26/$I$26/($K$26*12),0)," ")</f>
        <v xml:space="preserve"> </v>
      </c>
      <c r="H32" s="133"/>
      <c r="I32" s="133"/>
      <c r="J32" s="133"/>
      <c r="K32" s="407"/>
      <c r="L32" s="408"/>
      <c r="M32" s="408"/>
    </row>
    <row r="33" spans="3:13" ht="22.5" customHeight="1">
      <c r="C33" s="442"/>
      <c r="D33" s="389"/>
      <c r="E33" s="409" t="s">
        <v>107</v>
      </c>
      <c r="F33" s="410"/>
      <c r="G33" s="132" t="str">
        <f>IFERROR(ROUND((H33+I33-J33)/$G$26/$I$26/($K$26*12),0)," ")</f>
        <v xml:space="preserve"> </v>
      </c>
      <c r="H33" s="133"/>
      <c r="I33" s="133"/>
      <c r="J33" s="133"/>
      <c r="K33" s="407"/>
      <c r="L33" s="408"/>
      <c r="M33" s="408"/>
    </row>
    <row r="34" spans="3:13" ht="22.5" customHeight="1">
      <c r="C34" s="442"/>
      <c r="D34" s="425" t="s">
        <v>108</v>
      </c>
      <c r="E34" s="409" t="s">
        <v>109</v>
      </c>
      <c r="F34" s="410"/>
      <c r="G34" s="132" t="str">
        <f>IFERROR(ROUND((H34-J34)/$G$26/$I$26,0)," ")</f>
        <v xml:space="preserve"> </v>
      </c>
      <c r="H34" s="133"/>
      <c r="I34" s="134"/>
      <c r="J34" s="133"/>
      <c r="K34" s="407"/>
      <c r="L34" s="408"/>
      <c r="M34" s="408"/>
    </row>
    <row r="35" spans="3:13" ht="22.5" customHeight="1">
      <c r="C35" s="443"/>
      <c r="D35" s="426"/>
      <c r="E35" s="409" t="s">
        <v>107</v>
      </c>
      <c r="F35" s="410"/>
      <c r="G35" s="132" t="str">
        <f>IFERROR(ROUND((H35+I35-J35)/$G$26/$I$26/($K$26*12),0)," ")</f>
        <v xml:space="preserve"> </v>
      </c>
      <c r="H35" s="133"/>
      <c r="I35" s="133"/>
      <c r="J35" s="133"/>
      <c r="K35" s="407"/>
      <c r="L35" s="408"/>
      <c r="M35" s="408"/>
    </row>
    <row r="36" spans="3:13" ht="22.5" customHeight="1">
      <c r="C36" s="414" t="s">
        <v>110</v>
      </c>
      <c r="D36" s="416" t="s">
        <v>111</v>
      </c>
      <c r="E36" s="417"/>
      <c r="F36" s="418"/>
      <c r="G36" s="135"/>
      <c r="H36" s="419"/>
      <c r="I36" s="420"/>
      <c r="J36" s="420"/>
      <c r="K36" s="420"/>
      <c r="L36" s="420"/>
      <c r="M36" s="420"/>
    </row>
    <row r="37" spans="3:13" ht="22.5" customHeight="1">
      <c r="C37" s="415"/>
      <c r="D37" s="409" t="s">
        <v>112</v>
      </c>
      <c r="E37" s="411"/>
      <c r="F37" s="412"/>
      <c r="G37" s="136"/>
      <c r="H37" s="413"/>
      <c r="I37" s="408"/>
      <c r="J37" s="408"/>
      <c r="K37" s="408"/>
      <c r="L37" s="408"/>
      <c r="M37" s="408"/>
    </row>
    <row r="38" spans="3:13" ht="22.5" customHeight="1">
      <c r="C38" s="415"/>
      <c r="D38" s="409" t="s">
        <v>113</v>
      </c>
      <c r="E38" s="411"/>
      <c r="F38" s="412"/>
      <c r="G38" s="136"/>
      <c r="H38" s="413"/>
      <c r="I38" s="408"/>
      <c r="J38" s="408"/>
      <c r="K38" s="408"/>
      <c r="L38" s="408"/>
      <c r="M38" s="408"/>
    </row>
    <row r="39" spans="3:13" ht="22.5" customHeight="1">
      <c r="C39" s="415"/>
      <c r="D39" s="409" t="s">
        <v>114</v>
      </c>
      <c r="E39" s="411"/>
      <c r="F39" s="412"/>
      <c r="G39" s="136"/>
      <c r="H39" s="413"/>
      <c r="I39" s="408"/>
      <c r="J39" s="408"/>
      <c r="K39" s="408"/>
      <c r="L39" s="408"/>
      <c r="M39" s="408"/>
    </row>
    <row r="40" spans="3:13" ht="22.5" customHeight="1" thickBot="1">
      <c r="C40" s="415"/>
      <c r="D40" s="421" t="s">
        <v>76</v>
      </c>
      <c r="E40" s="422"/>
      <c r="F40" s="423"/>
      <c r="G40" s="137"/>
      <c r="H40" s="424"/>
      <c r="I40" s="406"/>
      <c r="J40" s="406"/>
      <c r="K40" s="406"/>
      <c r="L40" s="406"/>
      <c r="M40" s="406"/>
    </row>
    <row r="41" spans="3:13" ht="22.5" customHeight="1" thickTop="1">
      <c r="C41" s="384" t="s">
        <v>115</v>
      </c>
      <c r="D41" s="385"/>
      <c r="E41" s="385"/>
      <c r="F41" s="386"/>
      <c r="G41" s="138">
        <f>SUM(G31:G40)</f>
        <v>0</v>
      </c>
      <c r="H41" s="387"/>
      <c r="I41" s="388"/>
      <c r="J41" s="388"/>
      <c r="K41" s="388"/>
      <c r="L41" s="388"/>
      <c r="M41" s="388"/>
    </row>
    <row r="42" spans="3:13" ht="9.6" customHeight="1">
      <c r="C42" s="139"/>
      <c r="F42" s="140"/>
      <c r="G42" s="140"/>
      <c r="H42" s="140"/>
      <c r="I42" s="140"/>
      <c r="J42" s="141"/>
    </row>
    <row r="43" spans="3:13" ht="18" customHeight="1">
      <c r="C43" s="95" t="s">
        <v>116</v>
      </c>
      <c r="F43" s="140"/>
      <c r="G43" s="140"/>
      <c r="H43" s="140"/>
      <c r="I43" s="140"/>
      <c r="J43" s="141"/>
    </row>
    <row r="44" spans="3:13" ht="29.45" customHeight="1">
      <c r="C44" s="394" t="s">
        <v>117</v>
      </c>
      <c r="D44" s="395"/>
      <c r="E44" s="396" t="s">
        <v>62</v>
      </c>
      <c r="F44" s="397"/>
      <c r="G44" s="142" t="s">
        <v>118</v>
      </c>
      <c r="H44" s="398"/>
      <c r="I44" s="399"/>
      <c r="J44" s="399"/>
      <c r="K44" s="399"/>
      <c r="L44" s="399"/>
      <c r="M44" s="400"/>
    </row>
    <row r="45" spans="3:13" ht="26.45" customHeight="1">
      <c r="C45" s="139"/>
      <c r="F45" s="140"/>
      <c r="G45" s="140"/>
      <c r="H45" s="140"/>
      <c r="I45" s="140"/>
      <c r="J45" s="141"/>
    </row>
    <row r="46" spans="3:13" ht="21.95" customHeight="1" thickBot="1">
      <c r="C46" s="143" t="s">
        <v>119</v>
      </c>
      <c r="D46" s="144"/>
      <c r="E46" s="144"/>
    </row>
    <row r="47" spans="3:13" ht="28.5" customHeight="1" thickBot="1">
      <c r="C47" s="401" t="s">
        <v>120</v>
      </c>
      <c r="D47" s="402"/>
      <c r="E47" s="403"/>
      <c r="F47" s="404" t="s">
        <v>62</v>
      </c>
      <c r="G47" s="405"/>
      <c r="H47" s="145" t="s">
        <v>70</v>
      </c>
      <c r="I47" s="406"/>
      <c r="J47" s="406"/>
      <c r="K47" s="406"/>
      <c r="L47" s="406"/>
      <c r="M47" s="406"/>
    </row>
    <row r="48" spans="3:13" ht="28.5" customHeight="1">
      <c r="C48" s="389" t="s">
        <v>121</v>
      </c>
      <c r="D48" s="389"/>
      <c r="E48" s="390"/>
      <c r="F48" s="391"/>
      <c r="G48" s="392"/>
      <c r="H48" s="393"/>
      <c r="I48" s="393"/>
      <c r="J48" s="393"/>
      <c r="K48" s="393"/>
      <c r="L48" s="393"/>
      <c r="M48" s="393"/>
    </row>
    <row r="50" spans="3:4">
      <c r="C50" s="146"/>
      <c r="D50" s="147"/>
    </row>
    <row r="51" spans="3:4">
      <c r="C51" s="146" t="s">
        <v>122</v>
      </c>
    </row>
    <row r="52" spans="3:4" ht="6.95" customHeight="1"/>
  </sheetData>
  <mergeCells count="70">
    <mergeCell ref="C3:E3"/>
    <mergeCell ref="F3:K3"/>
    <mergeCell ref="C4:E4"/>
    <mergeCell ref="F4:K4"/>
    <mergeCell ref="C7:E7"/>
    <mergeCell ref="F7:G7"/>
    <mergeCell ref="H7:I7"/>
    <mergeCell ref="F16:G16"/>
    <mergeCell ref="I16:M16"/>
    <mergeCell ref="F17:G17"/>
    <mergeCell ref="C8:E8"/>
    <mergeCell ref="F8:G8"/>
    <mergeCell ref="H8:I8"/>
    <mergeCell ref="C11:E12"/>
    <mergeCell ref="F11:M11"/>
    <mergeCell ref="F12:G12"/>
    <mergeCell ref="I12:M12"/>
    <mergeCell ref="C31:C35"/>
    <mergeCell ref="D31:D33"/>
    <mergeCell ref="E31:F31"/>
    <mergeCell ref="I17:M17"/>
    <mergeCell ref="C20:E20"/>
    <mergeCell ref="F20:G20"/>
    <mergeCell ref="I20:M20"/>
    <mergeCell ref="C23:E23"/>
    <mergeCell ref="F23:G23"/>
    <mergeCell ref="C13:E17"/>
    <mergeCell ref="F13:G13"/>
    <mergeCell ref="I13:M13"/>
    <mergeCell ref="F14:G14"/>
    <mergeCell ref="I14:M14"/>
    <mergeCell ref="F15:G15"/>
    <mergeCell ref="I15:M15"/>
    <mergeCell ref="C26:D26"/>
    <mergeCell ref="C27:M27"/>
    <mergeCell ref="C29:F30"/>
    <mergeCell ref="G29:G30"/>
    <mergeCell ref="H29:M29"/>
    <mergeCell ref="K30:M30"/>
    <mergeCell ref="C36:C40"/>
    <mergeCell ref="D36:F36"/>
    <mergeCell ref="H36:M36"/>
    <mergeCell ref="D37:F37"/>
    <mergeCell ref="H37:M37"/>
    <mergeCell ref="D38:F38"/>
    <mergeCell ref="H38:M38"/>
    <mergeCell ref="D40:F40"/>
    <mergeCell ref="H40:M40"/>
    <mergeCell ref="K31:M31"/>
    <mergeCell ref="E32:F32"/>
    <mergeCell ref="K32:M32"/>
    <mergeCell ref="D39:F39"/>
    <mergeCell ref="H39:M39"/>
    <mergeCell ref="E33:F33"/>
    <mergeCell ref="K33:M33"/>
    <mergeCell ref="D34:D35"/>
    <mergeCell ref="E34:F34"/>
    <mergeCell ref="K34:M34"/>
    <mergeCell ref="E35:F35"/>
    <mergeCell ref="K35:M35"/>
    <mergeCell ref="C41:F41"/>
    <mergeCell ref="H41:M41"/>
    <mergeCell ref="C48:E48"/>
    <mergeCell ref="F48:M48"/>
    <mergeCell ref="C44:D44"/>
    <mergeCell ref="E44:F44"/>
    <mergeCell ref="H44:M44"/>
    <mergeCell ref="C47:E47"/>
    <mergeCell ref="F47:G47"/>
    <mergeCell ref="I47:M47"/>
  </mergeCells>
  <phoneticPr fontId="4"/>
  <conditionalFormatting sqref="D35:M35 D34:F34 J34:M34">
    <cfRule type="expression" dxfId="2" priority="3">
      <formula>$E$26=$P$26</formula>
    </cfRule>
  </conditionalFormatting>
  <conditionalFormatting sqref="D31:M33">
    <cfRule type="expression" dxfId="1" priority="2">
      <formula>$E$26=$P$27</formula>
    </cfRule>
  </conditionalFormatting>
  <conditionalFormatting sqref="G34:I34">
    <cfRule type="expression" dxfId="0" priority="1">
      <formula>$E$26=$P$26</formula>
    </cfRule>
  </conditionalFormatting>
  <dataValidations count="2">
    <dataValidation type="list" allowBlank="1" showInputMessage="1" showErrorMessage="1" sqref="C8:D8" xr:uid="{00000000-0002-0000-0300-000000000000}">
      <formula1>$P$6:$P$9</formula1>
    </dataValidation>
    <dataValidation type="list" allowBlank="1" showInputMessage="1" showErrorMessage="1" sqref="E26" xr:uid="{00000000-0002-0000-0300-000001000000}">
      <formula1>$P$26:$P$28</formula1>
    </dataValidation>
  </dataValidations>
  <pageMargins left="0.51181102362204722" right="0.51181102362204722" top="0.74803149606299213" bottom="0.35433070866141736" header="0.31496062992125984" footer="0.31496062992125984"/>
  <pageSetup paperSize="9" scale="71" fitToHeight="0" orientation="portrait" cellComments="asDisplayed"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(様式９）事業運営計画1～4（共通）</vt:lpstr>
      <vt:lpstr>（様式９）事業運営計画5（都市型）</vt:lpstr>
      <vt:lpstr>（様式９）事業運営計画６（都市型）</vt:lpstr>
      <vt:lpstr>事業運営計画６ (記入要領)</vt:lpstr>
      <vt:lpstr>'（様式９）事業運営計画5（都市型）'!Print_Area</vt:lpstr>
      <vt:lpstr>'（様式９）事業運営計画６（都市型）'!Print_Area</vt:lpstr>
      <vt:lpstr>'事業運営計画６ (記入要領)'!Print_Area</vt:lpstr>
    </vt:vector>
  </TitlesOfParts>
  <Company>台東区</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全庁LAN使用者</dc:creator>
  <cp:lastModifiedBy>丸山　玄一郎</cp:lastModifiedBy>
  <cp:lastPrinted>2022-05-19T04:34:06Z</cp:lastPrinted>
  <dcterms:created xsi:type="dcterms:W3CDTF">2012-04-09T00:51:11Z</dcterms:created>
  <dcterms:modified xsi:type="dcterms:W3CDTF">2024-04-24T01:33:51Z</dcterms:modified>
</cp:coreProperties>
</file>