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E3E19D0-DBD2-4BB8-B7E9-5369CB1CE517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利用内訳表" sheetId="9" r:id="rId1"/>
  </sheets>
  <definedNames>
    <definedName name="_xlnm.Print_Area" localSheetId="0">利用内訳表!$A$1:$P$61</definedName>
    <definedName name="クーポン等">利用内訳表!$M$14:$M$51</definedName>
    <definedName name="ふりがな">利用内訳表!$C$14:$C$51</definedName>
    <definedName name="ベビーシッター名">利用内訳表!$J$14:$J$51</definedName>
    <definedName name="開始時間">利用内訳表!$E$14:$E$51</definedName>
    <definedName name="交付申請額">利用内訳表!$P$14:$P$51</definedName>
    <definedName name="児童名">利用内訳表!$B$14:$B$51</definedName>
    <definedName name="時間計算">利用内訳表!$H$14:$H$51</definedName>
    <definedName name="終了時間">利用内訳表!$F$14:$F$51</definedName>
    <definedName name="対象外経費">利用内訳表!$L$14:$L$51</definedName>
    <definedName name="保育料">利用内訳表!$K$14:$K$51</definedName>
    <definedName name="保育料_クーポン等">利用内訳表!$N$14:$N$51</definedName>
    <definedName name="保護者名">利用内訳表!$A$14:$A$51</definedName>
    <definedName name="補助基準額">利用内訳表!$O$14:$O$51</definedName>
    <definedName name="夜間利用">利用内訳表!$I$14:$I$51</definedName>
    <definedName name="利用時間">利用内訳表!$G$14:$G$51</definedName>
    <definedName name="利用内訳表">利用内訳表!$A$13:$P$51</definedName>
    <definedName name="利用日">利用内訳表!$D$14:$D$51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9" l="1"/>
  <c r="O14" i="9"/>
  <c r="N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O15" i="9"/>
  <c r="O16" i="9"/>
  <c r="O17" i="9"/>
  <c r="O18" i="9"/>
  <c r="O19" i="9"/>
  <c r="O20" i="9"/>
  <c r="P20" i="9" s="1"/>
  <c r="O21" i="9"/>
  <c r="P21" i="9" s="1"/>
  <c r="O22" i="9"/>
  <c r="P22" i="9" s="1"/>
  <c r="O23" i="9"/>
  <c r="O24" i="9"/>
  <c r="O25" i="9"/>
  <c r="O26" i="9"/>
  <c r="O27" i="9"/>
  <c r="O28" i="9"/>
  <c r="O29" i="9"/>
  <c r="P29" i="9" s="1"/>
  <c r="O30" i="9"/>
  <c r="P30" i="9" s="1"/>
  <c r="O31" i="9"/>
  <c r="P31" i="9" s="1"/>
  <c r="O32" i="9"/>
  <c r="P32" i="9" s="1"/>
  <c r="O33" i="9"/>
  <c r="P33" i="9" s="1"/>
  <c r="O34" i="9"/>
  <c r="P34" i="9" s="1"/>
  <c r="O35" i="9"/>
  <c r="O36" i="9"/>
  <c r="O37" i="9"/>
  <c r="O38" i="9"/>
  <c r="O39" i="9"/>
  <c r="O40" i="9"/>
  <c r="O41" i="9"/>
  <c r="O42" i="9"/>
  <c r="O43" i="9"/>
  <c r="O44" i="9"/>
  <c r="P44" i="9" s="1"/>
  <c r="O45" i="9"/>
  <c r="P45" i="9" s="1"/>
  <c r="O46" i="9"/>
  <c r="P46" i="9" s="1"/>
  <c r="O47" i="9"/>
  <c r="O48" i="9"/>
  <c r="O49" i="9"/>
  <c r="O50" i="9"/>
  <c r="O51" i="9"/>
  <c r="F54" i="9"/>
  <c r="A14" i="9"/>
  <c r="G15" i="9"/>
  <c r="H15" i="9" s="1"/>
  <c r="I15" i="9"/>
  <c r="G16" i="9"/>
  <c r="H16" i="9" s="1"/>
  <c r="I16" i="9"/>
  <c r="G17" i="9"/>
  <c r="H17" i="9" s="1"/>
  <c r="I17" i="9"/>
  <c r="G18" i="9"/>
  <c r="H18" i="9" s="1"/>
  <c r="I18" i="9"/>
  <c r="G19" i="9"/>
  <c r="H19" i="9" s="1"/>
  <c r="I19" i="9"/>
  <c r="G20" i="9"/>
  <c r="H20" i="9" s="1"/>
  <c r="I20" i="9"/>
  <c r="G21" i="9"/>
  <c r="H21" i="9"/>
  <c r="I21" i="9"/>
  <c r="G22" i="9"/>
  <c r="H22" i="9" s="1"/>
  <c r="I22" i="9"/>
  <c r="G23" i="9"/>
  <c r="H23" i="9" s="1"/>
  <c r="I23" i="9"/>
  <c r="G24" i="9"/>
  <c r="H24" i="9" s="1"/>
  <c r="I24" i="9"/>
  <c r="G25" i="9"/>
  <c r="H25" i="9"/>
  <c r="I25" i="9"/>
  <c r="G26" i="9"/>
  <c r="H26" i="9"/>
  <c r="I26" i="9"/>
  <c r="G27" i="9"/>
  <c r="H27" i="9" s="1"/>
  <c r="I27" i="9"/>
  <c r="G28" i="9"/>
  <c r="H28" i="9" s="1"/>
  <c r="I28" i="9"/>
  <c r="G29" i="9"/>
  <c r="H29" i="9"/>
  <c r="I29" i="9"/>
  <c r="G30" i="9"/>
  <c r="H30" i="9"/>
  <c r="I30" i="9"/>
  <c r="G31" i="9"/>
  <c r="H31" i="9" s="1"/>
  <c r="I31" i="9"/>
  <c r="G32" i="9"/>
  <c r="H32" i="9" s="1"/>
  <c r="I32" i="9"/>
  <c r="G33" i="9"/>
  <c r="H33" i="9"/>
  <c r="I33" i="9"/>
  <c r="G34" i="9"/>
  <c r="H34" i="9"/>
  <c r="I34" i="9"/>
  <c r="G35" i="9"/>
  <c r="H35" i="9" s="1"/>
  <c r="I35" i="9"/>
  <c r="G36" i="9"/>
  <c r="H36" i="9" s="1"/>
  <c r="I36" i="9"/>
  <c r="G37" i="9"/>
  <c r="H37" i="9"/>
  <c r="I37" i="9"/>
  <c r="G38" i="9"/>
  <c r="H38" i="9"/>
  <c r="I38" i="9"/>
  <c r="G39" i="9"/>
  <c r="H39" i="9" s="1"/>
  <c r="I39" i="9"/>
  <c r="G40" i="9"/>
  <c r="H40" i="9" s="1"/>
  <c r="I40" i="9"/>
  <c r="G41" i="9"/>
  <c r="H41" i="9" s="1"/>
  <c r="I41" i="9"/>
  <c r="G42" i="9"/>
  <c r="H42" i="9" s="1"/>
  <c r="I42" i="9"/>
  <c r="G43" i="9"/>
  <c r="H43" i="9" s="1"/>
  <c r="I43" i="9"/>
  <c r="G44" i="9"/>
  <c r="H44" i="9" s="1"/>
  <c r="I44" i="9"/>
  <c r="G45" i="9"/>
  <c r="H45" i="9"/>
  <c r="I45" i="9"/>
  <c r="G46" i="9"/>
  <c r="H46" i="9" s="1"/>
  <c r="I46" i="9"/>
  <c r="G47" i="9"/>
  <c r="H47" i="9" s="1"/>
  <c r="I47" i="9"/>
  <c r="G48" i="9"/>
  <c r="H48" i="9" s="1"/>
  <c r="I48" i="9"/>
  <c r="G49" i="9"/>
  <c r="H49" i="9"/>
  <c r="I49" i="9"/>
  <c r="G50" i="9"/>
  <c r="H50" i="9"/>
  <c r="I50" i="9"/>
  <c r="G51" i="9"/>
  <c r="H51" i="9" s="1"/>
  <c r="I51" i="9"/>
  <c r="N15" i="9"/>
  <c r="P15" i="9"/>
  <c r="N16" i="9"/>
  <c r="P16" i="9"/>
  <c r="N17" i="9"/>
  <c r="P17" i="9"/>
  <c r="N18" i="9"/>
  <c r="P18" i="9"/>
  <c r="N19" i="9"/>
  <c r="N20" i="9"/>
  <c r="N21" i="9"/>
  <c r="N22" i="9"/>
  <c r="N23" i="9"/>
  <c r="N24" i="9"/>
  <c r="N25" i="9"/>
  <c r="P25" i="9"/>
  <c r="N26" i="9"/>
  <c r="P26" i="9"/>
  <c r="N27" i="9"/>
  <c r="P27" i="9"/>
  <c r="N28" i="9"/>
  <c r="P28" i="9" s="1"/>
  <c r="N29" i="9"/>
  <c r="N30" i="9"/>
  <c r="N31" i="9"/>
  <c r="N32" i="9"/>
  <c r="N33" i="9"/>
  <c r="N34" i="9"/>
  <c r="N35" i="9"/>
  <c r="N36" i="9"/>
  <c r="N37" i="9"/>
  <c r="P37" i="9" s="1"/>
  <c r="N38" i="9"/>
  <c r="P38" i="9"/>
  <c r="N39" i="9"/>
  <c r="P39" i="9"/>
  <c r="N40" i="9"/>
  <c r="P40" i="9"/>
  <c r="N41" i="9"/>
  <c r="P41" i="9"/>
  <c r="N42" i="9"/>
  <c r="P42" i="9"/>
  <c r="N43" i="9"/>
  <c r="N44" i="9"/>
  <c r="N45" i="9"/>
  <c r="N46" i="9"/>
  <c r="N47" i="9"/>
  <c r="N48" i="9"/>
  <c r="N49" i="9"/>
  <c r="P49" i="9"/>
  <c r="N50" i="9"/>
  <c r="P50" i="9"/>
  <c r="N51" i="9"/>
  <c r="P51" i="9"/>
  <c r="P19" i="9" l="1"/>
  <c r="P48" i="9"/>
  <c r="P36" i="9"/>
  <c r="P24" i="9"/>
  <c r="P43" i="9"/>
  <c r="P47" i="9"/>
  <c r="P35" i="9"/>
  <c r="P23" i="9"/>
  <c r="F61" i="9"/>
  <c r="F60" i="9"/>
  <c r="F57" i="9" l="1"/>
  <c r="P14" i="9"/>
  <c r="G14" i="9"/>
  <c r="H14" i="9" s="1"/>
  <c r="F55" i="9" l="1"/>
  <c r="F58" i="9"/>
</calcChain>
</file>

<file path=xl/sharedStrings.xml><?xml version="1.0" encoding="utf-8"?>
<sst xmlns="http://schemas.openxmlformats.org/spreadsheetml/2006/main" count="36" uniqueCount="31">
  <si>
    <t>児童名</t>
    <rPh sb="0" eb="2">
      <t>ジドウ</t>
    </rPh>
    <rPh sb="2" eb="3">
      <t>メイ</t>
    </rPh>
    <phoneticPr fontId="1"/>
  </si>
  <si>
    <t>留意事項</t>
    <rPh sb="0" eb="2">
      <t>リュウイ</t>
    </rPh>
    <rPh sb="2" eb="4">
      <t>ジコウ</t>
    </rPh>
    <phoneticPr fontId="1"/>
  </si>
  <si>
    <t>・記載欄が不足する場合、本内訳表をコピーの上ご記入ください。</t>
    <rPh sb="1" eb="3">
      <t>キサイ</t>
    </rPh>
    <rPh sb="3" eb="4">
      <t>ラン</t>
    </rPh>
    <rPh sb="5" eb="7">
      <t>フソク</t>
    </rPh>
    <rPh sb="9" eb="11">
      <t>バアイ</t>
    </rPh>
    <rPh sb="12" eb="13">
      <t>ホン</t>
    </rPh>
    <rPh sb="13" eb="16">
      <t>ウチワケヒョウ</t>
    </rPh>
    <rPh sb="21" eb="22">
      <t>ウエ</t>
    </rPh>
    <rPh sb="23" eb="25">
      <t>キニュウ</t>
    </rPh>
    <phoneticPr fontId="1"/>
  </si>
  <si>
    <t>年</t>
    <rPh sb="0" eb="1">
      <t>ネン</t>
    </rPh>
    <phoneticPr fontId="1"/>
  </si>
  <si>
    <t>月分＞</t>
    <rPh sb="0" eb="2">
      <t>ガツブン</t>
    </rPh>
    <phoneticPr fontId="1"/>
  </si>
  <si>
    <t>・ベビーシッター事業者が発行する領収書、利用明細書（利用した児童、利用日、利用時間、利用料の内訳がわかるもの）、ベビーシッター要件証明書を添付してください。</t>
    <rPh sb="8" eb="11">
      <t>ジギョウシャ</t>
    </rPh>
    <rPh sb="12" eb="14">
      <t>ハッコウ</t>
    </rPh>
    <rPh sb="16" eb="19">
      <t>リョウシュウショ</t>
    </rPh>
    <rPh sb="20" eb="25">
      <t>リヨウメイサイショ</t>
    </rPh>
    <rPh sb="26" eb="28">
      <t>リヨウ</t>
    </rPh>
    <rPh sb="30" eb="32">
      <t>ジドウ</t>
    </rPh>
    <rPh sb="33" eb="35">
      <t>リヨウ</t>
    </rPh>
    <rPh sb="35" eb="36">
      <t>ビ</t>
    </rPh>
    <rPh sb="37" eb="39">
      <t>リヨウ</t>
    </rPh>
    <rPh sb="39" eb="41">
      <t>ジカン</t>
    </rPh>
    <rPh sb="42" eb="45">
      <t>リヨウリョウ</t>
    </rPh>
    <rPh sb="46" eb="48">
      <t>ウチワケ</t>
    </rPh>
    <rPh sb="63" eb="68">
      <t>ヨウケンショウメイショ</t>
    </rPh>
    <rPh sb="69" eb="71">
      <t>テンプ</t>
    </rPh>
    <phoneticPr fontId="1"/>
  </si>
  <si>
    <t>＜利用月令和　</t>
    <rPh sb="1" eb="3">
      <t>リヨウ</t>
    </rPh>
    <rPh sb="3" eb="4">
      <t>ツキ</t>
    </rPh>
    <rPh sb="4" eb="6">
      <t>レイワ</t>
    </rPh>
    <phoneticPr fontId="1"/>
  </si>
  <si>
    <t>（フリガナ）</t>
    <phoneticPr fontId="1"/>
  </si>
  <si>
    <t>利用日</t>
    <rPh sb="0" eb="2">
      <t>リヨウ</t>
    </rPh>
    <rPh sb="2" eb="3">
      <t>ビ</t>
    </rPh>
    <phoneticPr fontId="1"/>
  </si>
  <si>
    <t>保護者名</t>
    <rPh sb="0" eb="3">
      <t>ホゴシャ</t>
    </rPh>
    <rPh sb="3" eb="4">
      <t>メイ</t>
    </rPh>
    <phoneticPr fontId="1"/>
  </si>
  <si>
    <t>ベビーシッター名</t>
    <rPh sb="7" eb="8">
      <t>メイ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</si>
  <si>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</si>
  <si>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</si>
  <si>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利用時間</t>
    <rPh sb="0" eb="2">
      <t>リヨウ</t>
    </rPh>
    <rPh sb="2" eb="4">
      <t>ジカン</t>
    </rPh>
    <phoneticPr fontId="1"/>
  </si>
  <si>
    <t>時間計算</t>
    <rPh sb="0" eb="2">
      <t>ジカン</t>
    </rPh>
    <rPh sb="2" eb="4">
      <t>ケイサン</t>
    </rPh>
    <phoneticPr fontId="1"/>
  </si>
  <si>
    <t>夜間利用</t>
    <rPh sb="0" eb="2">
      <t>ヤカン</t>
    </rPh>
    <rPh sb="2" eb="4">
      <t>リヨウ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</si>
  <si>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</si>
  <si>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保育料</t>
    <rPh sb="0" eb="3">
      <t>ホイクリョウ</t>
    </rPh>
    <phoneticPr fontId="1"/>
  </si>
  <si>
    <t>対象外経費</t>
    <rPh sb="0" eb="3">
      <t>タイショウガイ</t>
    </rPh>
    <rPh sb="3" eb="5">
      <t>ケイヒ</t>
    </rPh>
    <phoneticPr fontId="1"/>
  </si>
  <si>
    <t>クーポン等</t>
    <rPh sb="4" eb="5">
      <t>トウ</t>
    </rPh>
    <phoneticPr fontId="1"/>
  </si>
  <si>
    <t>保育料－クーポン等</t>
    <rPh sb="0" eb="3">
      <t>ホイクリョウ</t>
    </rPh>
    <rPh sb="8" eb="9">
      <t>トウ</t>
    </rPh>
    <phoneticPr fontId="1"/>
  </si>
  <si>
    <t>ふりがな</t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</si>
  <si>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</si>
  <si>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当月利用申請時間合計</t>
    <rPh sb="0" eb="1">
      <t>トウ</t>
    </rPh>
    <rPh sb="1" eb="2">
      <t>ツキ</t>
    </rPh>
    <rPh sb="2" eb="4">
      <t>リヨウ</t>
    </rPh>
    <rPh sb="4" eb="6">
      <t>シンセイ</t>
    </rPh>
    <rPh sb="6" eb="8">
      <t>ジカン</t>
    </rPh>
    <rPh sb="8" eb="10">
      <t>ゴウケイ</t>
    </rPh>
    <phoneticPr fontId="1"/>
  </si>
  <si>
    <t>児童名（１人目）</t>
    <rPh sb="0" eb="2">
      <t>ジドウ</t>
    </rPh>
    <rPh sb="2" eb="3">
      <t>メイ</t>
    </rPh>
    <rPh sb="5" eb="6">
      <t>ニン</t>
    </rPh>
    <rPh sb="6" eb="7">
      <t>メ</t>
    </rPh>
    <phoneticPr fontId="1"/>
  </si>
  <si>
    <t>当月交付申請額合計</t>
    <rPh sb="0" eb="1">
      <t>トウ</t>
    </rPh>
    <rPh sb="1" eb="2">
      <t>ツキ</t>
    </rPh>
    <rPh sb="2" eb="4">
      <t>コウフ</t>
    </rPh>
    <rPh sb="4" eb="6">
      <t>シンセイ</t>
    </rPh>
    <rPh sb="6" eb="7">
      <t>ガク</t>
    </rPh>
    <rPh sb="7" eb="9">
      <t>ゴウケイ</t>
    </rPh>
    <phoneticPr fontId="1"/>
  </si>
  <si>
    <t>児童名（２人目）</t>
    <rPh sb="0" eb="2">
      <t>ジドウ</t>
    </rPh>
    <rPh sb="2" eb="3">
      <t>メイ</t>
    </rPh>
    <rPh sb="5" eb="6">
      <t>ニン</t>
    </rPh>
    <rPh sb="6" eb="7">
      <t>メ</t>
    </rPh>
    <phoneticPr fontId="1"/>
  </si>
  <si>
    <t>児童名（３人目）</t>
    <rPh sb="0" eb="2">
      <t>ジドウ</t>
    </rPh>
    <rPh sb="2" eb="3">
      <t>メイ</t>
    </rPh>
    <rPh sb="5" eb="6">
      <t>ニン</t>
    </rPh>
    <rPh sb="6" eb="7">
      <t>メ</t>
    </rPh>
    <phoneticPr fontId="1"/>
  </si>
  <si>
    <t>ベビーシッター利用内訳表（Excel版用）</t>
    <rPh sb="7" eb="12">
      <t>リヨウウチワケヒョウ</t>
    </rPh>
    <rPh sb="18" eb="19">
      <t>バン</t>
    </rPh>
    <rPh sb="19" eb="20">
      <t>ヨウ</t>
    </rPh>
    <phoneticPr fontId="1"/>
  </si>
  <si>
    <t>・申請時間について、児童一人につき年度あたり144時間が申請上限です。
（ふたご、みつご等の多胎児の場合、障害児の場合、ひとり親家庭の場合、児童一人につき年度あたり288時間が上限です。
・ベビーシッター事業者から請求される料金のうち、純然たる保育サービス提供対価（税込）のみが助成対象です。入会金、会費、交通費、キャンセル料、保険料、おむつ代等の実費、クーポン・ポイント利用で割引された料金等は、助成対象外です。
・純然たる保育サービス提供対価（税込）からクーポン等を差し引いた金額が交付対象額となります。</t>
    <rPh sb="1" eb="3">
      <t>シンセイ</t>
    </rPh>
    <rPh sb="3" eb="5">
      <t>ジカン</t>
    </rPh>
    <rPh sb="53" eb="56">
      <t>ショウガイジ</t>
    </rPh>
    <rPh sb="57" eb="59">
      <t>バアイ</t>
    </rPh>
    <rPh sb="63" eb="66">
      <t>オヤカテイ</t>
    </rPh>
    <rPh sb="67" eb="69">
      <t>バアイ</t>
    </rPh>
    <rPh sb="243" eb="245">
      <t>コウフ</t>
    </rPh>
    <phoneticPr fontId="1"/>
  </si>
  <si>
    <t>・利用内訳表（Excel版用）は、保護者ごとに作成してください。</t>
    <rPh sb="1" eb="6">
      <t>リヨウウチワケヒョウ</t>
    </rPh>
    <rPh sb="17" eb="20">
      <t>ホゴシャ</t>
    </rPh>
    <rPh sb="23" eb="25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</si>
</sst>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h:mm;@"/>
    <numFmt numFmtId="177" formatCode="#,##0_ "/>
    <numFmt numFmtId="178" formatCode="[$-411]ggge&quot;年&quot;m&quot;月&quot;d&quot;日&quot;;@"/>
    <numFmt numFmtId="179" formatCode="#,##0&quot;円&quot;"/>
    <numFmt numFmtId="180" formatCode="[h]:mm"/>
    <numFmt numFmtId="181" formatCode="[h]&quot;時間&quot;mm&quot;分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Fill="1" applyProtection="1">
      <alignment vertical="center"/>
    </xf>
    <xf numFmtId="0" fontId="7" fillId="0" borderId="0" xfId="0" applyFont="1" applyAlignment="1" applyProtection="1">
      <alignment vertical="center" shrinkToFit="1"/>
    </xf>
    <xf numFmtId="0" fontId="7" fillId="0" borderId="0" xfId="0" applyFont="1" applyProtection="1">
      <alignment vertical="center"/>
    </xf>
    <xf numFmtId="0" fontId="2" fillId="0" borderId="0" xfId="0" applyFont="1" applyFill="1">
      <alignment vertical="center"/>
    </xf>
    <xf numFmtId="0" fontId="2" fillId="0" borderId="2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0" fontId="6" fillId="0" borderId="0" xfId="0" applyFont="1" applyAlignment="1" applyProtection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8" fontId="2" fillId="2" borderId="2" xfId="0" applyNumberFormat="1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176" fontId="2" fillId="2" borderId="2" xfId="0" applyNumberFormat="1" applyFont="1" applyFill="1" applyBorder="1" applyProtection="1">
      <alignment vertical="center"/>
      <protection locked="0"/>
    </xf>
    <xf numFmtId="177" fontId="2" fillId="2" borderId="2" xfId="0" applyNumberFormat="1" applyFont="1" applyFill="1" applyBorder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2" fillId="0" borderId="2" xfId="0" applyFont="1" applyFill="1" applyBorder="1" applyProtection="1">
      <alignment vertical="center"/>
    </xf>
    <xf numFmtId="180" fontId="2" fillId="0" borderId="2" xfId="0" applyNumberFormat="1" applyFont="1" applyBorder="1">
      <alignment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178" fontId="8" fillId="2" borderId="2" xfId="0" applyNumberFormat="1" applyFont="1" applyFill="1" applyBorder="1">
      <alignment vertical="center"/>
    </xf>
    <xf numFmtId="0" fontId="7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181" fontId="2" fillId="0" borderId="15" xfId="0" applyNumberFormat="1" applyFont="1" applyBorder="1" applyAlignment="1">
      <alignment horizontal="center" vertical="center"/>
    </xf>
    <xf numFmtId="181" fontId="2" fillId="0" borderId="16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79" fontId="2" fillId="0" borderId="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6" fillId="0" borderId="0" xfId="0" applyFont="1" applyAlignment="1" applyProtection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1"/>
  <sheetViews>
    <sheetView tabSelected="1" zoomScale="85" zoomScaleNormal="85" workbookViewId="0">
      <selection activeCell="A8" sqref="A8:P8"/>
    </sheetView>
  </sheetViews>
  <sheetFormatPr defaultColWidth="9" defaultRowHeight="12.6" x14ac:dyDescent="0.45"/>
  <cols>
    <col min="1" max="1" width="16.5" style="1" bestFit="1" customWidth="1"/>
    <col min="2" max="4" width="15.59765625" style="1" customWidth="1"/>
    <col min="5" max="5" width="11.5" style="1" customWidth="1"/>
    <col min="6" max="6" width="11.59765625" style="1" customWidth="1"/>
    <col min="7" max="9" width="9" style="1"/>
    <col min="10" max="10" width="17" style="1" bestFit="1" customWidth="1"/>
    <col min="11" max="13" width="9" style="1"/>
    <col min="14" max="14" width="10.3984375" style="1" customWidth="1"/>
    <col min="15" max="16384" width="9" style="1"/>
  </cols>
  <sheetData>
    <row r="1" spans="1:32" ht="21" x14ac:dyDescent="0.45">
      <c r="A1" s="2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45">
      <c r="A3" s="26" t="s">
        <v>7</v>
      </c>
      <c r="B3" s="26"/>
      <c r="C3" s="27"/>
      <c r="D3" s="27"/>
      <c r="E3" s="27"/>
      <c r="F3" s="27"/>
      <c r="G3" s="2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8.600000000000001" x14ac:dyDescent="0.45">
      <c r="A4" s="23" t="s">
        <v>9</v>
      </c>
      <c r="B4" s="23"/>
      <c r="C4" s="24"/>
      <c r="D4" s="24"/>
      <c r="E4" s="24"/>
      <c r="F4" s="24"/>
      <c r="G4" s="24"/>
      <c r="H4" s="4"/>
      <c r="I4" s="3"/>
      <c r="J4" s="3"/>
      <c r="K4" s="3"/>
      <c r="L4" s="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45">
      <c r="A6" s="25" t="s">
        <v>1</v>
      </c>
      <c r="B6" s="25"/>
      <c r="C6" s="2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8" x14ac:dyDescent="0.45">
      <c r="A7" s="47" t="s">
        <v>30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8" x14ac:dyDescent="0.45">
      <c r="A8" s="47" t="s">
        <v>5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8" x14ac:dyDescent="0.45">
      <c r="A9" s="47" t="s">
        <v>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6.2" x14ac:dyDescent="0.45">
      <c r="A11" s="5" t="s">
        <v>6</v>
      </c>
      <c r="B11" s="17"/>
      <c r="C11" s="6" t="s">
        <v>3</v>
      </c>
      <c r="D11" s="28"/>
      <c r="E11" s="28"/>
      <c r="F11" s="5" t="s">
        <v>4</v>
      </c>
      <c r="G11" s="5"/>
      <c r="H11" s="22"/>
      <c r="I11" s="2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3" spans="1:32" s="7" customFormat="1" ht="25.2" x14ac:dyDescent="0.45">
      <c r="A13" s="11" t="s">
        <v>9</v>
      </c>
      <c r="B13" s="11" t="s">
        <v>0</v>
      </c>
      <c r="C13" s="11" t="s">
        <v>21</v>
      </c>
      <c r="D13" s="11" t="s">
        <v>8</v>
      </c>
      <c r="E13" s="11" t="s">
        <v>11</v>
      </c>
      <c r="F13" s="11" t="s">
        <v>12</v>
      </c>
      <c r="G13" s="11" t="s">
        <v>13</v>
      </c>
      <c r="H13" s="11" t="s">
        <v>14</v>
      </c>
      <c r="I13" s="11" t="s">
        <v>15</v>
      </c>
      <c r="J13" s="11" t="s">
        <v>10</v>
      </c>
      <c r="K13" s="11" t="s">
        <v>17</v>
      </c>
      <c r="L13" s="11" t="s">
        <v>18</v>
      </c>
      <c r="M13" s="11" t="s">
        <v>19</v>
      </c>
      <c r="N13" s="12" t="s">
        <v>20</v>
      </c>
      <c r="O13" s="11" t="s">
        <v>16</v>
      </c>
      <c r="P13" s="11" t="s">
        <v>22</v>
      </c>
    </row>
    <row r="14" spans="1:32" x14ac:dyDescent="0.45">
      <c r="A14" s="18" t="str">
        <f>IF(D14="","",$C$4)</f>
        <v/>
      </c>
      <c r="B14" s="14"/>
      <c r="C14" s="14"/>
      <c r="D14" s="21"/>
      <c r="E14" s="15"/>
      <c r="F14" s="15"/>
      <c r="G14" s="19">
        <f>F14-E14</f>
        <v>0</v>
      </c>
      <c r="H14" s="8">
        <f>G14*24</f>
        <v>0</v>
      </c>
      <c r="I14" s="20" t="str">
        <f>IF(OR(E14="",F14=""),"",IF(OR(E14&lt;TIME(7,0,0),F14&gt;TIME(22,0,0),E14&gt;F14),"○",""))</f>
        <v/>
      </c>
      <c r="J14" s="14"/>
      <c r="K14" s="16"/>
      <c r="L14" s="16"/>
      <c r="M14" s="16"/>
      <c r="N14" s="9">
        <f t="shared" ref="N14:N51" si="0">K14-M14</f>
        <v>0</v>
      </c>
      <c r="O14" s="9">
        <f t="shared" ref="O14:O51" si="1">ROUNDDOWN(IF(OR(E14="",F14=""),0,(MAX(0,MIN(F14,TIME(22,0,0))-MAX(E14,TIME(7,0,0)))+IF(E14&gt;F14,MAX(0,TIME(22,0,0)-MAX(E14,TIME(7,0,0)))+MAX(0,MIN(F14,TIME(22,0,0))-TIME(7,0,0)),0))*24*2500+(G14-(MAX(0,MIN(F14,TIME(22,0,0))-MAX(E14,TIME(7,0,0)))+IF(E14&gt;F14,MAX(0,TIME(22,0,0)-MAX(E14,TIME(7,0,0)))+MAX(0,MIN(F14,TIME(22,0,0))-TIME(7,0,0)),0)))*24*3500),0)</f>
        <v>0</v>
      </c>
      <c r="P14" s="9">
        <f>ROUND(MIN(N14:O14),0)</f>
        <v>0</v>
      </c>
    </row>
    <row r="15" spans="1:32" x14ac:dyDescent="0.45">
      <c r="A15" s="18" t="str">
        <f t="shared" ref="A15:A51" si="2">IF(D15="","",$C$4)</f>
        <v/>
      </c>
      <c r="B15" s="14"/>
      <c r="C15" s="14"/>
      <c r="D15" s="21"/>
      <c r="E15" s="15"/>
      <c r="F15" s="15"/>
      <c r="G15" s="19">
        <f t="shared" ref="G15:G51" si="3">F15-E15</f>
        <v>0</v>
      </c>
      <c r="H15" s="8">
        <f t="shared" ref="H15:H51" si="4">G15*24</f>
        <v>0</v>
      </c>
      <c r="I15" s="20" t="str">
        <f t="shared" ref="I15:I51" si="5">IF(OR(E15="",F15=""),"",IF(OR(E15&lt;TIME(7,0,0),F15&gt;TIME(22,0,0),E15&gt;F15),"○",""))</f>
        <v/>
      </c>
      <c r="J15" s="14"/>
      <c r="K15" s="16"/>
      <c r="L15" s="16"/>
      <c r="M15" s="16"/>
      <c r="N15" s="9">
        <f t="shared" si="0"/>
        <v>0</v>
      </c>
      <c r="O15" s="9">
        <f t="shared" si="1"/>
        <v>0</v>
      </c>
      <c r="P15" s="9">
        <f t="shared" ref="P15:P51" si="6">ROUND(MIN(N15:O15),0)</f>
        <v>0</v>
      </c>
    </row>
    <row r="16" spans="1:32" x14ac:dyDescent="0.45">
      <c r="A16" s="18" t="str">
        <f t="shared" si="2"/>
        <v/>
      </c>
      <c r="B16" s="14"/>
      <c r="C16" s="14"/>
      <c r="D16" s="21"/>
      <c r="E16" s="15"/>
      <c r="F16" s="15"/>
      <c r="G16" s="19">
        <f t="shared" si="3"/>
        <v>0</v>
      </c>
      <c r="H16" s="8">
        <f t="shared" si="4"/>
        <v>0</v>
      </c>
      <c r="I16" s="20" t="str">
        <f t="shared" si="5"/>
        <v/>
      </c>
      <c r="J16" s="14"/>
      <c r="K16" s="16"/>
      <c r="L16" s="16"/>
      <c r="M16" s="16"/>
      <c r="N16" s="9">
        <f t="shared" si="0"/>
        <v>0</v>
      </c>
      <c r="O16" s="9">
        <f t="shared" si="1"/>
        <v>0</v>
      </c>
      <c r="P16" s="9">
        <f t="shared" si="6"/>
        <v>0</v>
      </c>
    </row>
    <row r="17" spans="1:16" x14ac:dyDescent="0.45">
      <c r="A17" s="18" t="str">
        <f t="shared" si="2"/>
        <v/>
      </c>
      <c r="B17" s="14"/>
      <c r="C17" s="14"/>
      <c r="D17" s="21"/>
      <c r="E17" s="15"/>
      <c r="F17" s="15"/>
      <c r="G17" s="19">
        <f t="shared" si="3"/>
        <v>0</v>
      </c>
      <c r="H17" s="8">
        <f t="shared" si="4"/>
        <v>0</v>
      </c>
      <c r="I17" s="20" t="str">
        <f t="shared" si="5"/>
        <v/>
      </c>
      <c r="J17" s="14"/>
      <c r="K17" s="16"/>
      <c r="L17" s="16"/>
      <c r="M17" s="16"/>
      <c r="N17" s="9">
        <f t="shared" si="0"/>
        <v>0</v>
      </c>
      <c r="O17" s="9">
        <f t="shared" si="1"/>
        <v>0</v>
      </c>
      <c r="P17" s="9">
        <f t="shared" si="6"/>
        <v>0</v>
      </c>
    </row>
    <row r="18" spans="1:16" x14ac:dyDescent="0.45">
      <c r="A18" s="18" t="str">
        <f t="shared" si="2"/>
        <v/>
      </c>
      <c r="B18" s="14"/>
      <c r="C18" s="14"/>
      <c r="D18" s="13"/>
      <c r="E18" s="15"/>
      <c r="F18" s="15"/>
      <c r="G18" s="19">
        <f t="shared" si="3"/>
        <v>0</v>
      </c>
      <c r="H18" s="8">
        <f t="shared" si="4"/>
        <v>0</v>
      </c>
      <c r="I18" s="20" t="str">
        <f t="shared" si="5"/>
        <v/>
      </c>
      <c r="J18" s="14"/>
      <c r="K18" s="16"/>
      <c r="L18" s="16"/>
      <c r="M18" s="16"/>
      <c r="N18" s="9">
        <f t="shared" si="0"/>
        <v>0</v>
      </c>
      <c r="O18" s="9">
        <f t="shared" si="1"/>
        <v>0</v>
      </c>
      <c r="P18" s="9">
        <f t="shared" si="6"/>
        <v>0</v>
      </c>
    </row>
    <row r="19" spans="1:16" x14ac:dyDescent="0.45">
      <c r="A19" s="18" t="str">
        <f t="shared" si="2"/>
        <v/>
      </c>
      <c r="B19" s="14"/>
      <c r="C19" s="14"/>
      <c r="D19" s="13"/>
      <c r="E19" s="15"/>
      <c r="F19" s="15"/>
      <c r="G19" s="19">
        <f t="shared" si="3"/>
        <v>0</v>
      </c>
      <c r="H19" s="8">
        <f t="shared" si="4"/>
        <v>0</v>
      </c>
      <c r="I19" s="20" t="str">
        <f t="shared" si="5"/>
        <v/>
      </c>
      <c r="J19" s="14"/>
      <c r="K19" s="16"/>
      <c r="L19" s="16"/>
      <c r="M19" s="16"/>
      <c r="N19" s="9">
        <f t="shared" si="0"/>
        <v>0</v>
      </c>
      <c r="O19" s="9">
        <f t="shared" si="1"/>
        <v>0</v>
      </c>
      <c r="P19" s="9">
        <f t="shared" si="6"/>
        <v>0</v>
      </c>
    </row>
    <row r="20" spans="1:16" x14ac:dyDescent="0.45">
      <c r="A20" s="18" t="str">
        <f t="shared" si="2"/>
        <v/>
      </c>
      <c r="B20" s="14"/>
      <c r="C20" s="14"/>
      <c r="D20" s="13"/>
      <c r="E20" s="15"/>
      <c r="F20" s="15"/>
      <c r="G20" s="19">
        <f t="shared" si="3"/>
        <v>0</v>
      </c>
      <c r="H20" s="8">
        <f t="shared" si="4"/>
        <v>0</v>
      </c>
      <c r="I20" s="20" t="str">
        <f t="shared" si="5"/>
        <v/>
      </c>
      <c r="J20" s="14"/>
      <c r="K20" s="16"/>
      <c r="L20" s="16"/>
      <c r="M20" s="16"/>
      <c r="N20" s="9">
        <f t="shared" si="0"/>
        <v>0</v>
      </c>
      <c r="O20" s="9">
        <f t="shared" si="1"/>
        <v>0</v>
      </c>
      <c r="P20" s="9">
        <f t="shared" si="6"/>
        <v>0</v>
      </c>
    </row>
    <row r="21" spans="1:16" x14ac:dyDescent="0.45">
      <c r="A21" s="18" t="str">
        <f t="shared" si="2"/>
        <v/>
      </c>
      <c r="B21" s="14"/>
      <c r="C21" s="14"/>
      <c r="D21" s="13"/>
      <c r="E21" s="15"/>
      <c r="F21" s="15"/>
      <c r="G21" s="19">
        <f t="shared" si="3"/>
        <v>0</v>
      </c>
      <c r="H21" s="8">
        <f t="shared" si="4"/>
        <v>0</v>
      </c>
      <c r="I21" s="20" t="str">
        <f t="shared" si="5"/>
        <v/>
      </c>
      <c r="J21" s="14"/>
      <c r="K21" s="16"/>
      <c r="L21" s="16"/>
      <c r="M21" s="16"/>
      <c r="N21" s="9">
        <f t="shared" si="0"/>
        <v>0</v>
      </c>
      <c r="O21" s="9">
        <f t="shared" si="1"/>
        <v>0</v>
      </c>
      <c r="P21" s="9">
        <f t="shared" si="6"/>
        <v>0</v>
      </c>
    </row>
    <row r="22" spans="1:16" x14ac:dyDescent="0.45">
      <c r="A22" s="18" t="str">
        <f t="shared" si="2"/>
        <v/>
      </c>
      <c r="B22" s="14"/>
      <c r="C22" s="14"/>
      <c r="D22" s="13"/>
      <c r="E22" s="15"/>
      <c r="F22" s="15"/>
      <c r="G22" s="19">
        <f t="shared" si="3"/>
        <v>0</v>
      </c>
      <c r="H22" s="8">
        <f t="shared" si="4"/>
        <v>0</v>
      </c>
      <c r="I22" s="20" t="str">
        <f t="shared" si="5"/>
        <v/>
      </c>
      <c r="J22" s="14"/>
      <c r="K22" s="16"/>
      <c r="L22" s="16"/>
      <c r="M22" s="16"/>
      <c r="N22" s="9">
        <f t="shared" si="0"/>
        <v>0</v>
      </c>
      <c r="O22" s="9">
        <f t="shared" si="1"/>
        <v>0</v>
      </c>
      <c r="P22" s="9">
        <f t="shared" si="6"/>
        <v>0</v>
      </c>
    </row>
    <row r="23" spans="1:16" x14ac:dyDescent="0.45">
      <c r="A23" s="18" t="str">
        <f t="shared" si="2"/>
        <v/>
      </c>
      <c r="B23" s="14"/>
      <c r="C23" s="14"/>
      <c r="D23" s="13"/>
      <c r="E23" s="15"/>
      <c r="F23" s="15"/>
      <c r="G23" s="19">
        <f t="shared" si="3"/>
        <v>0</v>
      </c>
      <c r="H23" s="8">
        <f t="shared" si="4"/>
        <v>0</v>
      </c>
      <c r="I23" s="20" t="str">
        <f t="shared" si="5"/>
        <v/>
      </c>
      <c r="J23" s="14"/>
      <c r="K23" s="16"/>
      <c r="L23" s="16"/>
      <c r="M23" s="16"/>
      <c r="N23" s="9">
        <f t="shared" si="0"/>
        <v>0</v>
      </c>
      <c r="O23" s="9">
        <f t="shared" si="1"/>
        <v>0</v>
      </c>
      <c r="P23" s="9">
        <f t="shared" si="6"/>
        <v>0</v>
      </c>
    </row>
    <row r="24" spans="1:16" x14ac:dyDescent="0.45">
      <c r="A24" s="18" t="str">
        <f t="shared" si="2"/>
        <v/>
      </c>
      <c r="B24" s="14"/>
      <c r="C24" s="14"/>
      <c r="D24" s="13"/>
      <c r="E24" s="15"/>
      <c r="F24" s="15"/>
      <c r="G24" s="19">
        <f t="shared" si="3"/>
        <v>0</v>
      </c>
      <c r="H24" s="8">
        <f t="shared" si="4"/>
        <v>0</v>
      </c>
      <c r="I24" s="20" t="str">
        <f t="shared" si="5"/>
        <v/>
      </c>
      <c r="J24" s="14"/>
      <c r="K24" s="16"/>
      <c r="L24" s="16"/>
      <c r="M24" s="16"/>
      <c r="N24" s="9">
        <f t="shared" si="0"/>
        <v>0</v>
      </c>
      <c r="O24" s="9">
        <f t="shared" si="1"/>
        <v>0</v>
      </c>
      <c r="P24" s="9">
        <f t="shared" si="6"/>
        <v>0</v>
      </c>
    </row>
    <row r="25" spans="1:16" x14ac:dyDescent="0.45">
      <c r="A25" s="18" t="str">
        <f t="shared" si="2"/>
        <v/>
      </c>
      <c r="B25" s="14"/>
      <c r="C25" s="14"/>
      <c r="D25" s="13"/>
      <c r="E25" s="15"/>
      <c r="F25" s="15"/>
      <c r="G25" s="19">
        <f t="shared" si="3"/>
        <v>0</v>
      </c>
      <c r="H25" s="8">
        <f t="shared" si="4"/>
        <v>0</v>
      </c>
      <c r="I25" s="20" t="str">
        <f t="shared" si="5"/>
        <v/>
      </c>
      <c r="J25" s="14"/>
      <c r="K25" s="16"/>
      <c r="L25" s="16"/>
      <c r="M25" s="16"/>
      <c r="N25" s="9">
        <f t="shared" si="0"/>
        <v>0</v>
      </c>
      <c r="O25" s="9">
        <f t="shared" si="1"/>
        <v>0</v>
      </c>
      <c r="P25" s="9">
        <f t="shared" si="6"/>
        <v>0</v>
      </c>
    </row>
    <row r="26" spans="1:16" x14ac:dyDescent="0.45">
      <c r="A26" s="18" t="str">
        <f t="shared" si="2"/>
        <v/>
      </c>
      <c r="B26" s="14"/>
      <c r="C26" s="14"/>
      <c r="D26" s="13"/>
      <c r="E26" s="15"/>
      <c r="F26" s="15"/>
      <c r="G26" s="19">
        <f t="shared" si="3"/>
        <v>0</v>
      </c>
      <c r="H26" s="8">
        <f t="shared" si="4"/>
        <v>0</v>
      </c>
      <c r="I26" s="20" t="str">
        <f t="shared" si="5"/>
        <v/>
      </c>
      <c r="J26" s="14"/>
      <c r="K26" s="16"/>
      <c r="L26" s="16"/>
      <c r="M26" s="16"/>
      <c r="N26" s="9">
        <f t="shared" si="0"/>
        <v>0</v>
      </c>
      <c r="O26" s="9">
        <f t="shared" si="1"/>
        <v>0</v>
      </c>
      <c r="P26" s="9">
        <f t="shared" si="6"/>
        <v>0</v>
      </c>
    </row>
    <row r="27" spans="1:16" x14ac:dyDescent="0.45">
      <c r="A27" s="18" t="str">
        <f t="shared" si="2"/>
        <v/>
      </c>
      <c r="B27" s="14"/>
      <c r="C27" s="14"/>
      <c r="D27" s="13"/>
      <c r="E27" s="15"/>
      <c r="F27" s="15"/>
      <c r="G27" s="19">
        <f t="shared" si="3"/>
        <v>0</v>
      </c>
      <c r="H27" s="8">
        <f t="shared" si="4"/>
        <v>0</v>
      </c>
      <c r="I27" s="20" t="str">
        <f t="shared" si="5"/>
        <v/>
      </c>
      <c r="J27" s="14"/>
      <c r="K27" s="16"/>
      <c r="L27" s="16"/>
      <c r="M27" s="16"/>
      <c r="N27" s="9">
        <f t="shared" si="0"/>
        <v>0</v>
      </c>
      <c r="O27" s="9">
        <f t="shared" si="1"/>
        <v>0</v>
      </c>
      <c r="P27" s="9">
        <f t="shared" si="6"/>
        <v>0</v>
      </c>
    </row>
    <row r="28" spans="1:16" x14ac:dyDescent="0.45">
      <c r="A28" s="18" t="str">
        <f t="shared" si="2"/>
        <v/>
      </c>
      <c r="B28" s="14"/>
      <c r="C28" s="14"/>
      <c r="D28" s="13"/>
      <c r="E28" s="15"/>
      <c r="F28" s="15"/>
      <c r="G28" s="19">
        <f t="shared" si="3"/>
        <v>0</v>
      </c>
      <c r="H28" s="8">
        <f t="shared" si="4"/>
        <v>0</v>
      </c>
      <c r="I28" s="20" t="str">
        <f t="shared" si="5"/>
        <v/>
      </c>
      <c r="J28" s="14"/>
      <c r="K28" s="16"/>
      <c r="L28" s="16"/>
      <c r="M28" s="16"/>
      <c r="N28" s="9">
        <f t="shared" si="0"/>
        <v>0</v>
      </c>
      <c r="O28" s="9">
        <f t="shared" si="1"/>
        <v>0</v>
      </c>
      <c r="P28" s="9">
        <f t="shared" si="6"/>
        <v>0</v>
      </c>
    </row>
    <row r="29" spans="1:16" x14ac:dyDescent="0.45">
      <c r="A29" s="18" t="str">
        <f t="shared" si="2"/>
        <v/>
      </c>
      <c r="B29" s="14"/>
      <c r="C29" s="14"/>
      <c r="D29" s="13"/>
      <c r="E29" s="15"/>
      <c r="F29" s="15"/>
      <c r="G29" s="19">
        <f t="shared" si="3"/>
        <v>0</v>
      </c>
      <c r="H29" s="8">
        <f t="shared" si="4"/>
        <v>0</v>
      </c>
      <c r="I29" s="20" t="str">
        <f t="shared" si="5"/>
        <v/>
      </c>
      <c r="J29" s="14"/>
      <c r="K29" s="16"/>
      <c r="L29" s="16"/>
      <c r="M29" s="16"/>
      <c r="N29" s="9">
        <f t="shared" si="0"/>
        <v>0</v>
      </c>
      <c r="O29" s="9">
        <f t="shared" si="1"/>
        <v>0</v>
      </c>
      <c r="P29" s="9">
        <f t="shared" si="6"/>
        <v>0</v>
      </c>
    </row>
    <row r="30" spans="1:16" x14ac:dyDescent="0.45">
      <c r="A30" s="18" t="str">
        <f t="shared" si="2"/>
        <v/>
      </c>
      <c r="B30" s="14"/>
      <c r="C30" s="14"/>
      <c r="D30" s="13"/>
      <c r="E30" s="15"/>
      <c r="F30" s="15"/>
      <c r="G30" s="19">
        <f t="shared" si="3"/>
        <v>0</v>
      </c>
      <c r="H30" s="8">
        <f t="shared" si="4"/>
        <v>0</v>
      </c>
      <c r="I30" s="20" t="str">
        <f t="shared" si="5"/>
        <v/>
      </c>
      <c r="J30" s="14"/>
      <c r="K30" s="16"/>
      <c r="L30" s="16"/>
      <c r="M30" s="16"/>
      <c r="N30" s="9">
        <f t="shared" si="0"/>
        <v>0</v>
      </c>
      <c r="O30" s="9">
        <f t="shared" si="1"/>
        <v>0</v>
      </c>
      <c r="P30" s="9">
        <f t="shared" si="6"/>
        <v>0</v>
      </c>
    </row>
    <row r="31" spans="1:16" x14ac:dyDescent="0.45">
      <c r="A31" s="18" t="str">
        <f t="shared" si="2"/>
        <v/>
      </c>
      <c r="B31" s="14"/>
      <c r="C31" s="14"/>
      <c r="D31" s="13"/>
      <c r="E31" s="15"/>
      <c r="F31" s="15"/>
      <c r="G31" s="19">
        <f t="shared" si="3"/>
        <v>0</v>
      </c>
      <c r="H31" s="8">
        <f t="shared" si="4"/>
        <v>0</v>
      </c>
      <c r="I31" s="20" t="str">
        <f t="shared" si="5"/>
        <v/>
      </c>
      <c r="J31" s="14"/>
      <c r="K31" s="16"/>
      <c r="L31" s="16"/>
      <c r="M31" s="16"/>
      <c r="N31" s="9">
        <f t="shared" si="0"/>
        <v>0</v>
      </c>
      <c r="O31" s="9">
        <f t="shared" si="1"/>
        <v>0</v>
      </c>
      <c r="P31" s="9">
        <f t="shared" si="6"/>
        <v>0</v>
      </c>
    </row>
    <row r="32" spans="1:16" x14ac:dyDescent="0.45">
      <c r="A32" s="18" t="str">
        <f t="shared" si="2"/>
        <v/>
      </c>
      <c r="B32" s="14"/>
      <c r="C32" s="14"/>
      <c r="D32" s="13"/>
      <c r="E32" s="15"/>
      <c r="F32" s="15"/>
      <c r="G32" s="19">
        <f t="shared" si="3"/>
        <v>0</v>
      </c>
      <c r="H32" s="8">
        <f t="shared" si="4"/>
        <v>0</v>
      </c>
      <c r="I32" s="20" t="str">
        <f t="shared" si="5"/>
        <v/>
      </c>
      <c r="J32" s="14"/>
      <c r="K32" s="16"/>
      <c r="L32" s="16"/>
      <c r="M32" s="16"/>
      <c r="N32" s="9">
        <f t="shared" si="0"/>
        <v>0</v>
      </c>
      <c r="O32" s="9">
        <f t="shared" si="1"/>
        <v>0</v>
      </c>
      <c r="P32" s="9">
        <f t="shared" si="6"/>
        <v>0</v>
      </c>
    </row>
    <row r="33" spans="1:16" x14ac:dyDescent="0.45">
      <c r="A33" s="18" t="str">
        <f t="shared" si="2"/>
        <v/>
      </c>
      <c r="B33" s="14"/>
      <c r="C33" s="14"/>
      <c r="D33" s="13"/>
      <c r="E33" s="15"/>
      <c r="F33" s="15"/>
      <c r="G33" s="19">
        <f t="shared" si="3"/>
        <v>0</v>
      </c>
      <c r="H33" s="8">
        <f t="shared" si="4"/>
        <v>0</v>
      </c>
      <c r="I33" s="20" t="str">
        <f t="shared" si="5"/>
        <v/>
      </c>
      <c r="J33" s="14"/>
      <c r="K33" s="16"/>
      <c r="L33" s="16"/>
      <c r="M33" s="16"/>
      <c r="N33" s="9">
        <f t="shared" si="0"/>
        <v>0</v>
      </c>
      <c r="O33" s="9">
        <f t="shared" si="1"/>
        <v>0</v>
      </c>
      <c r="P33" s="9">
        <f t="shared" si="6"/>
        <v>0</v>
      </c>
    </row>
    <row r="34" spans="1:16" x14ac:dyDescent="0.45">
      <c r="A34" s="18" t="str">
        <f t="shared" si="2"/>
        <v/>
      </c>
      <c r="B34" s="14"/>
      <c r="C34" s="14"/>
      <c r="D34" s="13"/>
      <c r="E34" s="15"/>
      <c r="F34" s="15"/>
      <c r="G34" s="19">
        <f t="shared" si="3"/>
        <v>0</v>
      </c>
      <c r="H34" s="8">
        <f t="shared" si="4"/>
        <v>0</v>
      </c>
      <c r="I34" s="20" t="str">
        <f t="shared" si="5"/>
        <v/>
      </c>
      <c r="J34" s="14"/>
      <c r="K34" s="16"/>
      <c r="L34" s="16"/>
      <c r="M34" s="16"/>
      <c r="N34" s="9">
        <f t="shared" si="0"/>
        <v>0</v>
      </c>
      <c r="O34" s="9">
        <f t="shared" si="1"/>
        <v>0</v>
      </c>
      <c r="P34" s="9">
        <f t="shared" si="6"/>
        <v>0</v>
      </c>
    </row>
    <row r="35" spans="1:16" x14ac:dyDescent="0.45">
      <c r="A35" s="18" t="str">
        <f t="shared" si="2"/>
        <v/>
      </c>
      <c r="B35" s="14"/>
      <c r="C35" s="14"/>
      <c r="D35" s="13"/>
      <c r="E35" s="15"/>
      <c r="F35" s="15"/>
      <c r="G35" s="19">
        <f t="shared" si="3"/>
        <v>0</v>
      </c>
      <c r="H35" s="8">
        <f t="shared" si="4"/>
        <v>0</v>
      </c>
      <c r="I35" s="20" t="str">
        <f t="shared" si="5"/>
        <v/>
      </c>
      <c r="J35" s="14"/>
      <c r="K35" s="16"/>
      <c r="L35" s="16"/>
      <c r="M35" s="16"/>
      <c r="N35" s="9">
        <f t="shared" si="0"/>
        <v>0</v>
      </c>
      <c r="O35" s="9">
        <f t="shared" si="1"/>
        <v>0</v>
      </c>
      <c r="P35" s="9">
        <f t="shared" si="6"/>
        <v>0</v>
      </c>
    </row>
    <row r="36" spans="1:16" x14ac:dyDescent="0.45">
      <c r="A36" s="18" t="str">
        <f t="shared" si="2"/>
        <v/>
      </c>
      <c r="B36" s="14"/>
      <c r="C36" s="14"/>
      <c r="D36" s="13"/>
      <c r="E36" s="15"/>
      <c r="F36" s="15"/>
      <c r="G36" s="19">
        <f t="shared" si="3"/>
        <v>0</v>
      </c>
      <c r="H36" s="8">
        <f t="shared" si="4"/>
        <v>0</v>
      </c>
      <c r="I36" s="20" t="str">
        <f t="shared" si="5"/>
        <v/>
      </c>
      <c r="J36" s="14"/>
      <c r="K36" s="16"/>
      <c r="L36" s="16"/>
      <c r="M36" s="16"/>
      <c r="N36" s="9">
        <f t="shared" si="0"/>
        <v>0</v>
      </c>
      <c r="O36" s="9">
        <f t="shared" si="1"/>
        <v>0</v>
      </c>
      <c r="P36" s="9">
        <f t="shared" si="6"/>
        <v>0</v>
      </c>
    </row>
    <row r="37" spans="1:16" x14ac:dyDescent="0.45">
      <c r="A37" s="18" t="str">
        <f t="shared" si="2"/>
        <v/>
      </c>
      <c r="B37" s="14"/>
      <c r="C37" s="14"/>
      <c r="D37" s="13"/>
      <c r="E37" s="15"/>
      <c r="F37" s="15"/>
      <c r="G37" s="19">
        <f t="shared" si="3"/>
        <v>0</v>
      </c>
      <c r="H37" s="8">
        <f t="shared" si="4"/>
        <v>0</v>
      </c>
      <c r="I37" s="20" t="str">
        <f t="shared" si="5"/>
        <v/>
      </c>
      <c r="J37" s="14"/>
      <c r="K37" s="16"/>
      <c r="L37" s="16"/>
      <c r="M37" s="16"/>
      <c r="N37" s="9">
        <f t="shared" si="0"/>
        <v>0</v>
      </c>
      <c r="O37" s="9">
        <f t="shared" si="1"/>
        <v>0</v>
      </c>
      <c r="P37" s="9">
        <f t="shared" si="6"/>
        <v>0</v>
      </c>
    </row>
    <row r="38" spans="1:16" x14ac:dyDescent="0.45">
      <c r="A38" s="18" t="str">
        <f t="shared" si="2"/>
        <v/>
      </c>
      <c r="B38" s="14"/>
      <c r="C38" s="14"/>
      <c r="D38" s="13"/>
      <c r="E38" s="15"/>
      <c r="F38" s="15"/>
      <c r="G38" s="19">
        <f t="shared" si="3"/>
        <v>0</v>
      </c>
      <c r="H38" s="8">
        <f t="shared" si="4"/>
        <v>0</v>
      </c>
      <c r="I38" s="20" t="str">
        <f t="shared" si="5"/>
        <v/>
      </c>
      <c r="J38" s="14"/>
      <c r="K38" s="16"/>
      <c r="L38" s="16"/>
      <c r="M38" s="16"/>
      <c r="N38" s="9">
        <f t="shared" si="0"/>
        <v>0</v>
      </c>
      <c r="O38" s="9">
        <f t="shared" si="1"/>
        <v>0</v>
      </c>
      <c r="P38" s="9">
        <f t="shared" si="6"/>
        <v>0</v>
      </c>
    </row>
    <row r="39" spans="1:16" x14ac:dyDescent="0.45">
      <c r="A39" s="18" t="str">
        <f t="shared" si="2"/>
        <v/>
      </c>
      <c r="B39" s="14"/>
      <c r="C39" s="14"/>
      <c r="D39" s="13"/>
      <c r="E39" s="15"/>
      <c r="F39" s="15"/>
      <c r="G39" s="19">
        <f t="shared" si="3"/>
        <v>0</v>
      </c>
      <c r="H39" s="8">
        <f t="shared" si="4"/>
        <v>0</v>
      </c>
      <c r="I39" s="20" t="str">
        <f t="shared" si="5"/>
        <v/>
      </c>
      <c r="J39" s="14"/>
      <c r="K39" s="16"/>
      <c r="L39" s="16"/>
      <c r="M39" s="16"/>
      <c r="N39" s="9">
        <f t="shared" si="0"/>
        <v>0</v>
      </c>
      <c r="O39" s="9">
        <f t="shared" si="1"/>
        <v>0</v>
      </c>
      <c r="P39" s="9">
        <f t="shared" si="6"/>
        <v>0</v>
      </c>
    </row>
    <row r="40" spans="1:16" x14ac:dyDescent="0.45">
      <c r="A40" s="18" t="str">
        <f t="shared" si="2"/>
        <v/>
      </c>
      <c r="B40" s="14"/>
      <c r="C40" s="14"/>
      <c r="D40" s="13"/>
      <c r="E40" s="15"/>
      <c r="F40" s="15"/>
      <c r="G40" s="19">
        <f t="shared" si="3"/>
        <v>0</v>
      </c>
      <c r="H40" s="8">
        <f t="shared" si="4"/>
        <v>0</v>
      </c>
      <c r="I40" s="20" t="str">
        <f t="shared" si="5"/>
        <v/>
      </c>
      <c r="J40" s="14"/>
      <c r="K40" s="16"/>
      <c r="L40" s="16"/>
      <c r="M40" s="16"/>
      <c r="N40" s="9">
        <f t="shared" si="0"/>
        <v>0</v>
      </c>
      <c r="O40" s="9">
        <f t="shared" si="1"/>
        <v>0</v>
      </c>
      <c r="P40" s="9">
        <f t="shared" si="6"/>
        <v>0</v>
      </c>
    </row>
    <row r="41" spans="1:16" x14ac:dyDescent="0.45">
      <c r="A41" s="18" t="str">
        <f t="shared" si="2"/>
        <v/>
      </c>
      <c r="B41" s="14"/>
      <c r="C41" s="14"/>
      <c r="D41" s="13"/>
      <c r="E41" s="15"/>
      <c r="F41" s="15"/>
      <c r="G41" s="19">
        <f t="shared" si="3"/>
        <v>0</v>
      </c>
      <c r="H41" s="8">
        <f t="shared" si="4"/>
        <v>0</v>
      </c>
      <c r="I41" s="20" t="str">
        <f t="shared" si="5"/>
        <v/>
      </c>
      <c r="J41" s="14"/>
      <c r="K41" s="16"/>
      <c r="L41" s="16"/>
      <c r="M41" s="16"/>
      <c r="N41" s="9">
        <f t="shared" si="0"/>
        <v>0</v>
      </c>
      <c r="O41" s="9">
        <f t="shared" si="1"/>
        <v>0</v>
      </c>
      <c r="P41" s="9">
        <f t="shared" si="6"/>
        <v>0</v>
      </c>
    </row>
    <row r="42" spans="1:16" x14ac:dyDescent="0.45">
      <c r="A42" s="18" t="str">
        <f t="shared" si="2"/>
        <v/>
      </c>
      <c r="B42" s="14"/>
      <c r="C42" s="14"/>
      <c r="D42" s="13"/>
      <c r="E42" s="15"/>
      <c r="F42" s="15"/>
      <c r="G42" s="19">
        <f t="shared" si="3"/>
        <v>0</v>
      </c>
      <c r="H42" s="8">
        <f t="shared" si="4"/>
        <v>0</v>
      </c>
      <c r="I42" s="20" t="str">
        <f t="shared" si="5"/>
        <v/>
      </c>
      <c r="J42" s="14"/>
      <c r="K42" s="16"/>
      <c r="L42" s="16"/>
      <c r="M42" s="16"/>
      <c r="N42" s="9">
        <f t="shared" si="0"/>
        <v>0</v>
      </c>
      <c r="O42" s="9">
        <f t="shared" si="1"/>
        <v>0</v>
      </c>
      <c r="P42" s="9">
        <f t="shared" si="6"/>
        <v>0</v>
      </c>
    </row>
    <row r="43" spans="1:16" x14ac:dyDescent="0.45">
      <c r="A43" s="18" t="str">
        <f t="shared" si="2"/>
        <v/>
      </c>
      <c r="B43" s="14"/>
      <c r="C43" s="14"/>
      <c r="D43" s="13"/>
      <c r="E43" s="15"/>
      <c r="F43" s="15"/>
      <c r="G43" s="19">
        <f t="shared" si="3"/>
        <v>0</v>
      </c>
      <c r="H43" s="8">
        <f t="shared" si="4"/>
        <v>0</v>
      </c>
      <c r="I43" s="20" t="str">
        <f t="shared" si="5"/>
        <v/>
      </c>
      <c r="J43" s="14"/>
      <c r="K43" s="16"/>
      <c r="L43" s="16"/>
      <c r="M43" s="16"/>
      <c r="N43" s="9">
        <f t="shared" si="0"/>
        <v>0</v>
      </c>
      <c r="O43" s="9">
        <f t="shared" si="1"/>
        <v>0</v>
      </c>
      <c r="P43" s="9">
        <f t="shared" si="6"/>
        <v>0</v>
      </c>
    </row>
    <row r="44" spans="1:16" x14ac:dyDescent="0.45">
      <c r="A44" s="18" t="str">
        <f t="shared" si="2"/>
        <v/>
      </c>
      <c r="B44" s="14"/>
      <c r="C44" s="14"/>
      <c r="D44" s="13"/>
      <c r="E44" s="15"/>
      <c r="F44" s="15"/>
      <c r="G44" s="19">
        <f t="shared" si="3"/>
        <v>0</v>
      </c>
      <c r="H44" s="8">
        <f t="shared" si="4"/>
        <v>0</v>
      </c>
      <c r="I44" s="20" t="str">
        <f t="shared" si="5"/>
        <v/>
      </c>
      <c r="J44" s="14"/>
      <c r="K44" s="16"/>
      <c r="L44" s="16"/>
      <c r="M44" s="16"/>
      <c r="N44" s="9">
        <f t="shared" si="0"/>
        <v>0</v>
      </c>
      <c r="O44" s="9">
        <f t="shared" si="1"/>
        <v>0</v>
      </c>
      <c r="P44" s="9">
        <f t="shared" si="6"/>
        <v>0</v>
      </c>
    </row>
    <row r="45" spans="1:16" x14ac:dyDescent="0.45">
      <c r="A45" s="18" t="str">
        <f t="shared" si="2"/>
        <v/>
      </c>
      <c r="B45" s="14"/>
      <c r="C45" s="14"/>
      <c r="D45" s="13"/>
      <c r="E45" s="15"/>
      <c r="F45" s="15"/>
      <c r="G45" s="19">
        <f t="shared" si="3"/>
        <v>0</v>
      </c>
      <c r="H45" s="8">
        <f t="shared" si="4"/>
        <v>0</v>
      </c>
      <c r="I45" s="20" t="str">
        <f t="shared" si="5"/>
        <v/>
      </c>
      <c r="J45" s="14"/>
      <c r="K45" s="16"/>
      <c r="L45" s="16"/>
      <c r="M45" s="16"/>
      <c r="N45" s="9">
        <f t="shared" si="0"/>
        <v>0</v>
      </c>
      <c r="O45" s="9">
        <f t="shared" si="1"/>
        <v>0</v>
      </c>
      <c r="P45" s="9">
        <f t="shared" si="6"/>
        <v>0</v>
      </c>
    </row>
    <row r="46" spans="1:16" x14ac:dyDescent="0.45">
      <c r="A46" s="18" t="str">
        <f t="shared" si="2"/>
        <v/>
      </c>
      <c r="B46" s="14"/>
      <c r="C46" s="14"/>
      <c r="D46" s="13"/>
      <c r="E46" s="15"/>
      <c r="F46" s="15"/>
      <c r="G46" s="19">
        <f t="shared" si="3"/>
        <v>0</v>
      </c>
      <c r="H46" s="8">
        <f t="shared" si="4"/>
        <v>0</v>
      </c>
      <c r="I46" s="20" t="str">
        <f t="shared" si="5"/>
        <v/>
      </c>
      <c r="J46" s="14"/>
      <c r="K46" s="16"/>
      <c r="L46" s="16"/>
      <c r="M46" s="16"/>
      <c r="N46" s="9">
        <f t="shared" si="0"/>
        <v>0</v>
      </c>
      <c r="O46" s="9">
        <f t="shared" si="1"/>
        <v>0</v>
      </c>
      <c r="P46" s="9">
        <f t="shared" si="6"/>
        <v>0</v>
      </c>
    </row>
    <row r="47" spans="1:16" x14ac:dyDescent="0.45">
      <c r="A47" s="18" t="str">
        <f t="shared" si="2"/>
        <v/>
      </c>
      <c r="B47" s="14"/>
      <c r="C47" s="14"/>
      <c r="D47" s="13"/>
      <c r="E47" s="15"/>
      <c r="F47" s="15"/>
      <c r="G47" s="19">
        <f t="shared" si="3"/>
        <v>0</v>
      </c>
      <c r="H47" s="8">
        <f t="shared" si="4"/>
        <v>0</v>
      </c>
      <c r="I47" s="20" t="str">
        <f t="shared" si="5"/>
        <v/>
      </c>
      <c r="J47" s="14"/>
      <c r="K47" s="16"/>
      <c r="L47" s="16"/>
      <c r="M47" s="16"/>
      <c r="N47" s="9">
        <f t="shared" si="0"/>
        <v>0</v>
      </c>
      <c r="O47" s="9">
        <f t="shared" si="1"/>
        <v>0</v>
      </c>
      <c r="P47" s="9">
        <f t="shared" si="6"/>
        <v>0</v>
      </c>
    </row>
    <row r="48" spans="1:16" x14ac:dyDescent="0.45">
      <c r="A48" s="18" t="str">
        <f t="shared" si="2"/>
        <v/>
      </c>
      <c r="B48" s="14"/>
      <c r="C48" s="14"/>
      <c r="D48" s="13"/>
      <c r="E48" s="15"/>
      <c r="F48" s="15"/>
      <c r="G48" s="19">
        <f t="shared" si="3"/>
        <v>0</v>
      </c>
      <c r="H48" s="8">
        <f t="shared" si="4"/>
        <v>0</v>
      </c>
      <c r="I48" s="20" t="str">
        <f t="shared" si="5"/>
        <v/>
      </c>
      <c r="J48" s="14"/>
      <c r="K48" s="16"/>
      <c r="L48" s="16"/>
      <c r="M48" s="16"/>
      <c r="N48" s="9">
        <f t="shared" si="0"/>
        <v>0</v>
      </c>
      <c r="O48" s="9">
        <f t="shared" si="1"/>
        <v>0</v>
      </c>
      <c r="P48" s="9">
        <f t="shared" si="6"/>
        <v>0</v>
      </c>
    </row>
    <row r="49" spans="1:16" x14ac:dyDescent="0.45">
      <c r="A49" s="18" t="str">
        <f t="shared" si="2"/>
        <v/>
      </c>
      <c r="B49" s="14"/>
      <c r="C49" s="14"/>
      <c r="D49" s="13"/>
      <c r="E49" s="15"/>
      <c r="F49" s="15"/>
      <c r="G49" s="19">
        <f t="shared" si="3"/>
        <v>0</v>
      </c>
      <c r="H49" s="8">
        <f t="shared" si="4"/>
        <v>0</v>
      </c>
      <c r="I49" s="20" t="str">
        <f t="shared" si="5"/>
        <v/>
      </c>
      <c r="J49" s="14"/>
      <c r="K49" s="16"/>
      <c r="L49" s="16"/>
      <c r="M49" s="16"/>
      <c r="N49" s="9">
        <f t="shared" si="0"/>
        <v>0</v>
      </c>
      <c r="O49" s="9">
        <f t="shared" si="1"/>
        <v>0</v>
      </c>
      <c r="P49" s="9">
        <f t="shared" si="6"/>
        <v>0</v>
      </c>
    </row>
    <row r="50" spans="1:16" x14ac:dyDescent="0.45">
      <c r="A50" s="18" t="str">
        <f t="shared" si="2"/>
        <v/>
      </c>
      <c r="B50" s="14"/>
      <c r="C50" s="14"/>
      <c r="D50" s="13"/>
      <c r="E50" s="15"/>
      <c r="F50" s="15"/>
      <c r="G50" s="19">
        <f t="shared" si="3"/>
        <v>0</v>
      </c>
      <c r="H50" s="8">
        <f t="shared" si="4"/>
        <v>0</v>
      </c>
      <c r="I50" s="20" t="str">
        <f t="shared" si="5"/>
        <v/>
      </c>
      <c r="J50" s="14"/>
      <c r="K50" s="16"/>
      <c r="L50" s="16"/>
      <c r="M50" s="16"/>
      <c r="N50" s="9">
        <f t="shared" si="0"/>
        <v>0</v>
      </c>
      <c r="O50" s="9">
        <f t="shared" si="1"/>
        <v>0</v>
      </c>
      <c r="P50" s="9">
        <f t="shared" si="6"/>
        <v>0</v>
      </c>
    </row>
    <row r="51" spans="1:16" x14ac:dyDescent="0.45">
      <c r="A51" s="18" t="str">
        <f t="shared" si="2"/>
        <v/>
      </c>
      <c r="B51" s="14"/>
      <c r="C51" s="14"/>
      <c r="D51" s="13"/>
      <c r="E51" s="15"/>
      <c r="F51" s="15"/>
      <c r="G51" s="19">
        <f t="shared" si="3"/>
        <v>0</v>
      </c>
      <c r="H51" s="8">
        <f t="shared" si="4"/>
        <v>0</v>
      </c>
      <c r="I51" s="20" t="str">
        <f t="shared" si="5"/>
        <v/>
      </c>
      <c r="J51" s="14"/>
      <c r="K51" s="16"/>
      <c r="L51" s="16"/>
      <c r="M51" s="16"/>
      <c r="N51" s="9">
        <f t="shared" si="0"/>
        <v>0</v>
      </c>
      <c r="O51" s="9">
        <f t="shared" si="1"/>
        <v>0</v>
      </c>
      <c r="P51" s="9">
        <f t="shared" si="6"/>
        <v>0</v>
      </c>
    </row>
    <row r="53" spans="1:16" ht="13.2" thickBot="1" x14ac:dyDescent="0.5"/>
    <row r="54" spans="1:16" x14ac:dyDescent="0.45">
      <c r="B54" s="29" t="s">
        <v>24</v>
      </c>
      <c r="C54" s="30"/>
      <c r="D54" s="30" t="s">
        <v>23</v>
      </c>
      <c r="E54" s="30"/>
      <c r="F54" s="34">
        <f>SUMIF(児童名,$B$55,利用時間)</f>
        <v>0</v>
      </c>
      <c r="G54" s="35"/>
      <c r="I54" s="38" t="s">
        <v>29</v>
      </c>
      <c r="J54" s="39"/>
      <c r="K54" s="39"/>
      <c r="L54" s="39"/>
      <c r="M54" s="39"/>
      <c r="N54" s="39"/>
      <c r="O54" s="39"/>
      <c r="P54" s="40"/>
    </row>
    <row r="55" spans="1:16" ht="13.2" thickBot="1" x14ac:dyDescent="0.5">
      <c r="B55" s="31"/>
      <c r="C55" s="32"/>
      <c r="D55" s="33" t="s">
        <v>25</v>
      </c>
      <c r="E55" s="33"/>
      <c r="F55" s="36">
        <f>SUMIF(児童名,$B$55,交付申請額)</f>
        <v>0</v>
      </c>
      <c r="G55" s="37"/>
      <c r="I55" s="41"/>
      <c r="J55" s="42"/>
      <c r="K55" s="42"/>
      <c r="L55" s="42"/>
      <c r="M55" s="42"/>
      <c r="N55" s="42"/>
      <c r="O55" s="42"/>
      <c r="P55" s="43"/>
    </row>
    <row r="56" spans="1:16" ht="13.2" thickBot="1" x14ac:dyDescent="0.5">
      <c r="I56" s="41"/>
      <c r="J56" s="42"/>
      <c r="K56" s="42"/>
      <c r="L56" s="42"/>
      <c r="M56" s="42"/>
      <c r="N56" s="42"/>
      <c r="O56" s="42"/>
      <c r="P56" s="43"/>
    </row>
    <row r="57" spans="1:16" x14ac:dyDescent="0.45">
      <c r="B57" s="29" t="s">
        <v>26</v>
      </c>
      <c r="C57" s="30"/>
      <c r="D57" s="30" t="s">
        <v>23</v>
      </c>
      <c r="E57" s="30"/>
      <c r="F57" s="34">
        <f>SUMIF(児童名,$B$58,利用時間)</f>
        <v>0</v>
      </c>
      <c r="G57" s="35"/>
      <c r="I57" s="41"/>
      <c r="J57" s="42"/>
      <c r="K57" s="42"/>
      <c r="L57" s="42"/>
      <c r="M57" s="42"/>
      <c r="N57" s="42"/>
      <c r="O57" s="42"/>
      <c r="P57" s="43"/>
    </row>
    <row r="58" spans="1:16" ht="13.2" thickBot="1" x14ac:dyDescent="0.5">
      <c r="B58" s="31"/>
      <c r="C58" s="32"/>
      <c r="D58" s="33" t="s">
        <v>25</v>
      </c>
      <c r="E58" s="33"/>
      <c r="F58" s="36">
        <f>SUMIF(児童名,$B$58,交付申請額)</f>
        <v>0</v>
      </c>
      <c r="G58" s="37"/>
      <c r="I58" s="41"/>
      <c r="J58" s="42"/>
      <c r="K58" s="42"/>
      <c r="L58" s="42"/>
      <c r="M58" s="42"/>
      <c r="N58" s="42"/>
      <c r="O58" s="42"/>
      <c r="P58" s="43"/>
    </row>
    <row r="59" spans="1:16" ht="13.2" thickBot="1" x14ac:dyDescent="0.5">
      <c r="I59" s="41"/>
      <c r="J59" s="42"/>
      <c r="K59" s="42"/>
      <c r="L59" s="42"/>
      <c r="M59" s="42"/>
      <c r="N59" s="42"/>
      <c r="O59" s="42"/>
      <c r="P59" s="43"/>
    </row>
    <row r="60" spans="1:16" x14ac:dyDescent="0.45">
      <c r="B60" s="29" t="s">
        <v>27</v>
      </c>
      <c r="C60" s="30"/>
      <c r="D60" s="30" t="s">
        <v>23</v>
      </c>
      <c r="E60" s="30"/>
      <c r="F60" s="34">
        <f>SUMIF(児童名,$B$61,利用時間)</f>
        <v>0</v>
      </c>
      <c r="G60" s="35"/>
      <c r="I60" s="41"/>
      <c r="J60" s="42"/>
      <c r="K60" s="42"/>
      <c r="L60" s="42"/>
      <c r="M60" s="42"/>
      <c r="N60" s="42"/>
      <c r="O60" s="42"/>
      <c r="P60" s="43"/>
    </row>
    <row r="61" spans="1:16" ht="13.2" thickBot="1" x14ac:dyDescent="0.5">
      <c r="B61" s="31"/>
      <c r="C61" s="32"/>
      <c r="D61" s="33" t="s">
        <v>25</v>
      </c>
      <c r="E61" s="33"/>
      <c r="F61" s="36">
        <f>SUMIF(児童名,$B$61,交付申請額)</f>
        <v>0</v>
      </c>
      <c r="G61" s="37"/>
      <c r="I61" s="44"/>
      <c r="J61" s="45"/>
      <c r="K61" s="45"/>
      <c r="L61" s="45"/>
      <c r="M61" s="45"/>
      <c r="N61" s="45"/>
      <c r="O61" s="45"/>
      <c r="P61" s="46"/>
    </row>
  </sheetData>
  <sheetProtection selectLockedCells="1"/>
  <dataConsolidate/>
  <mergeCells count="29">
    <mergeCell ref="I54:P61"/>
    <mergeCell ref="A7:P7"/>
    <mergeCell ref="A8:P8"/>
    <mergeCell ref="A9:P9"/>
    <mergeCell ref="B60:C60"/>
    <mergeCell ref="D60:E60"/>
    <mergeCell ref="F60:G60"/>
    <mergeCell ref="B61:C61"/>
    <mergeCell ref="D61:E61"/>
    <mergeCell ref="F61:G61"/>
    <mergeCell ref="B57:C57"/>
    <mergeCell ref="D57:E57"/>
    <mergeCell ref="F57:G57"/>
    <mergeCell ref="B58:C58"/>
    <mergeCell ref="D58:E58"/>
    <mergeCell ref="F58:G58"/>
    <mergeCell ref="B54:C54"/>
    <mergeCell ref="B55:C55"/>
    <mergeCell ref="D54:E54"/>
    <mergeCell ref="D55:E55"/>
    <mergeCell ref="F54:G54"/>
    <mergeCell ref="F55:G55"/>
    <mergeCell ref="H11:I11"/>
    <mergeCell ref="A4:B4"/>
    <mergeCell ref="C4:G4"/>
    <mergeCell ref="A6:C6"/>
    <mergeCell ref="A3:B3"/>
    <mergeCell ref="C3:G3"/>
    <mergeCell ref="D11:E11"/>
  </mergeCells>
  <phoneticPr fontId="1"/>
  <dataValidations count="4">
    <dataValidation type="list" allowBlank="1" showInputMessage="1" showErrorMessage="1" sqref="B11" xr:uid="{00000000-0002-0000-0000-000001000000}">
      <formula1>"　,8,9"</formula1>
    </dataValidation>
    <dataValidation imeMode="fullKatakana" allowBlank="1" showInputMessage="1" showErrorMessage="1" sqref="C3:G3" xr:uid="{00000000-0002-0000-0000-000002000000}"/>
    <dataValidation showInputMessage="1" showErrorMessage="1" sqref="D11:E11" xr:uid="{00000000-0002-0000-0000-000004000000}"/>
    <dataValidation type="custom" allowBlank="1" showInputMessage="1" showErrorMessage="1" sqref="F57:G58 G14:I51 F60:G61 N14:P51 F54:G55 A14:A51" xr:uid="{D5DB7C9B-52FA-4061-A77A-AAFC13CAA247}">
      <formula1>FALSE</formula1>
    </dataValidation>
  </dataValidations>
  <pageMargins left="0.7" right="0.7" top="0.75" bottom="0.75" header="0.3" footer="0.3"/>
  <pageSetup paperSize="9" scale="63" orientation="landscape" horizontalDpi="0" verticalDpi="0" r:id="rId1"/>
  <ignoredErrors>
    <ignoredError sqref="I14:I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18</vt:i4>
      </vt:variant>
    </vt:vector>
  </HeadingPairs>
  <TitlesOfParts>
    <vt:vector size="19" baseType="lpstr">
      <vt:lpstr>利用内訳表</vt:lpstr>
      <vt:lpstr>利用内訳表!Print_Area</vt:lpstr>
      <vt:lpstr>クーポン等</vt:lpstr>
      <vt:lpstr>ふりがな</vt:lpstr>
      <vt:lpstr>ベビーシッター名</vt:lpstr>
      <vt:lpstr>開始時間</vt:lpstr>
      <vt:lpstr>交付申請額</vt:lpstr>
      <vt:lpstr>児童名</vt:lpstr>
      <vt:lpstr>時間計算</vt:lpstr>
      <vt:lpstr>終了時間</vt:lpstr>
      <vt:lpstr>対象外経費</vt:lpstr>
      <vt:lpstr>保育料</vt:lpstr>
      <vt:lpstr>保育料_クーポン等</vt:lpstr>
      <vt:lpstr>保護者名</vt:lpstr>
      <vt:lpstr>補助基準額</vt:lpstr>
      <vt:lpstr>夜間利用</vt:lpstr>
      <vt:lpstr>利用時間</vt:lpstr>
      <vt:lpstr>利用内訳表</vt:lpstr>
      <vt:lpstr>利用日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2025-06-12T04:54:09Z</dcterms:created>
  <dcterms:modified xsi:type="dcterms:W3CDTF">2026-06-10T02:50:52Z</dcterms:modified>
</cp:coreProperties>
</file>