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16704" windowHeight="9687" activeTab="0"/>
  </bookViews>
  <sheets>
    <sheet name="日本人" sheetId="1" r:id="rId1"/>
    <sheet name="外国人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<sst xmlns="http://schemas.openxmlformats.org/spreadsheetml/2006/main" count="108" uniqueCount="22">
  <si>
    <t>男</t>
  </si>
  <si>
    <t>転入</t>
  </si>
  <si>
    <t>出生</t>
  </si>
  <si>
    <t>その他</t>
  </si>
  <si>
    <t>女</t>
  </si>
  <si>
    <t>計</t>
  </si>
  <si>
    <t>転出</t>
  </si>
  <si>
    <t>死亡</t>
  </si>
  <si>
    <t>小計</t>
  </si>
  <si>
    <t>増加</t>
  </si>
  <si>
    <t>減少</t>
  </si>
  <si>
    <t>月</t>
  </si>
  <si>
    <t>※　単位：人</t>
  </si>
  <si>
    <t>合計</t>
  </si>
  <si>
    <t>増減</t>
  </si>
  <si>
    <t>（増加－減少）</t>
  </si>
  <si>
    <t>国内</t>
  </si>
  <si>
    <t>国外</t>
  </si>
  <si>
    <t>※　増加の「その他」は、帰化(日本国籍→外国籍)・転出取り消し･回復・職権記載など。減少の「その他」は、職権消除・国籍喪失(外国籍→日本国籍)など。</t>
  </si>
  <si>
    <t>※　増加の「その他」は、帰化(外国籍→日本国籍)・転出取り消し･回復・職権記載など。減少の「その他」は、職権消除・国籍喪失(日本国籍→外国籍)など。</t>
  </si>
  <si>
    <t>住民基本台帳(日本人)　異動(記載・消除）件数　平成３０年分</t>
  </si>
  <si>
    <t>住民基本台帳(外国人)　異動(記載・消除）件数　平成３０年分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</si>
</sst>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38" fontId="0" fillId="3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38" fontId="0" fillId="37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I40"/>
  <sheetViews>
    <sheetView tabSelected="1" zoomScalePageLayoutView="0" workbookViewId="0" topLeftCell="A1">
      <selection activeCell="A1" sqref="A1"/>
    </sheetView>
  </sheetViews>
  <sheetFormatPr defaultColWidth="5.75390625" defaultRowHeight="13.5"/>
  <cols>
    <col min="1" max="1" width="2.625" style="0" customWidth="1"/>
    <col min="2" max="2" width="5.00390625" style="0" customWidth="1"/>
    <col min="3" max="4" width="6.375" style="0" customWidth="1"/>
    <col min="5" max="5" width="3.75390625" style="0" customWidth="1"/>
    <col min="6" max="17" width="5.75390625" style="0" customWidth="1"/>
    <col min="18" max="18" width="6.875" style="12" customWidth="1"/>
    <col min="19" max="113" width="5.75390625" style="2" customWidth="1"/>
  </cols>
  <sheetData>
    <row r="1" spans="2:18" ht="21" customHeight="1">
      <c r="B1" s="23" t="s">
        <v>20</v>
      </c>
      <c r="C1" s="2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7"/>
    </row>
    <row r="2" spans="3:18" ht="12.75"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/>
    </row>
    <row r="3" spans="2:113" ht="12.75" customHeight="1">
      <c r="B3" s="52" t="s">
        <v>11</v>
      </c>
      <c r="C3" s="53"/>
      <c r="D3" s="53"/>
      <c r="E3" s="54"/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 t="s">
        <v>13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2:18" ht="12.75">
      <c r="B4" s="39" t="s">
        <v>9</v>
      </c>
      <c r="C4" s="55" t="s">
        <v>1</v>
      </c>
      <c r="D4" s="55" t="s">
        <v>16</v>
      </c>
      <c r="E4" s="18" t="s">
        <v>0</v>
      </c>
      <c r="F4" s="9">
        <v>592</v>
      </c>
      <c r="G4" s="9">
        <v>630</v>
      </c>
      <c r="H4" s="9">
        <v>1244</v>
      </c>
      <c r="I4" s="9">
        <v>888</v>
      </c>
      <c r="J4" s="9">
        <v>753</v>
      </c>
      <c r="K4" s="9">
        <v>578</v>
      </c>
      <c r="L4" s="9">
        <v>697</v>
      </c>
      <c r="M4" s="9">
        <v>704</v>
      </c>
      <c r="N4" s="9">
        <v>611</v>
      </c>
      <c r="O4" s="9">
        <v>689</v>
      </c>
      <c r="P4" s="9">
        <v>616</v>
      </c>
      <c r="Q4" s="9">
        <v>604</v>
      </c>
      <c r="R4" s="16">
        <f>SUM(F4:Q4)</f>
        <v>8606</v>
      </c>
    </row>
    <row r="5" spans="2:18" ht="12.75">
      <c r="B5" s="40"/>
      <c r="C5" s="56"/>
      <c r="D5" s="56"/>
      <c r="E5" s="16" t="s">
        <v>4</v>
      </c>
      <c r="F5" s="9">
        <v>504</v>
      </c>
      <c r="G5" s="9">
        <v>531</v>
      </c>
      <c r="H5" s="9">
        <v>1113</v>
      </c>
      <c r="I5" s="9">
        <v>732</v>
      </c>
      <c r="J5" s="9">
        <v>585</v>
      </c>
      <c r="K5" s="9">
        <v>449</v>
      </c>
      <c r="L5" s="9">
        <v>521</v>
      </c>
      <c r="M5" s="9">
        <v>531</v>
      </c>
      <c r="N5" s="9">
        <v>443</v>
      </c>
      <c r="O5" s="9">
        <v>508</v>
      </c>
      <c r="P5" s="9">
        <v>511</v>
      </c>
      <c r="Q5" s="9">
        <v>468</v>
      </c>
      <c r="R5" s="16">
        <f>SUM(F5:Q5)</f>
        <v>6896</v>
      </c>
    </row>
    <row r="6" spans="2:18" ht="12.75">
      <c r="B6" s="40"/>
      <c r="C6" s="56"/>
      <c r="D6" s="57"/>
      <c r="E6" s="10" t="s">
        <v>5</v>
      </c>
      <c r="F6" s="10">
        <f>SUM(F4:F5)</f>
        <v>1096</v>
      </c>
      <c r="G6" s="10">
        <f aca="true" t="shared" si="0" ref="G6:Q6">SUM(G4:G5)</f>
        <v>1161</v>
      </c>
      <c r="H6" s="10">
        <f t="shared" si="0"/>
        <v>2357</v>
      </c>
      <c r="I6" s="10">
        <f t="shared" si="0"/>
        <v>1620</v>
      </c>
      <c r="J6" s="10">
        <f t="shared" si="0"/>
        <v>1338</v>
      </c>
      <c r="K6" s="10">
        <f t="shared" si="0"/>
        <v>1027</v>
      </c>
      <c r="L6" s="10">
        <f t="shared" si="0"/>
        <v>1218</v>
      </c>
      <c r="M6" s="10">
        <f t="shared" si="0"/>
        <v>1235</v>
      </c>
      <c r="N6" s="10">
        <f t="shared" si="0"/>
        <v>1054</v>
      </c>
      <c r="O6" s="10">
        <f t="shared" si="0"/>
        <v>1197</v>
      </c>
      <c r="P6" s="10">
        <f t="shared" si="0"/>
        <v>1127</v>
      </c>
      <c r="Q6" s="10">
        <f t="shared" si="0"/>
        <v>1072</v>
      </c>
      <c r="R6" s="10">
        <f>SUM(R4:R5)</f>
        <v>15502</v>
      </c>
    </row>
    <row r="7" spans="2:18" ht="12.75">
      <c r="B7" s="40"/>
      <c r="C7" s="56"/>
      <c r="D7" s="55" t="s">
        <v>17</v>
      </c>
      <c r="E7" s="18" t="s">
        <v>0</v>
      </c>
      <c r="F7" s="14">
        <v>18</v>
      </c>
      <c r="G7" s="14">
        <v>11</v>
      </c>
      <c r="H7" s="14">
        <v>21</v>
      </c>
      <c r="I7" s="14">
        <v>47</v>
      </c>
      <c r="J7" s="14">
        <v>29</v>
      </c>
      <c r="K7" s="14">
        <v>15</v>
      </c>
      <c r="L7" s="14">
        <v>21</v>
      </c>
      <c r="M7" s="14">
        <v>15</v>
      </c>
      <c r="N7" s="14">
        <v>18</v>
      </c>
      <c r="O7" s="14">
        <v>20</v>
      </c>
      <c r="P7" s="14">
        <v>22</v>
      </c>
      <c r="Q7" s="14">
        <v>15</v>
      </c>
      <c r="R7" s="16">
        <f>SUM(F7:Q7)</f>
        <v>252</v>
      </c>
    </row>
    <row r="8" spans="2:18" ht="12.75">
      <c r="B8" s="40"/>
      <c r="C8" s="56"/>
      <c r="D8" s="56"/>
      <c r="E8" s="16" t="s">
        <v>4</v>
      </c>
      <c r="F8" s="14">
        <v>10</v>
      </c>
      <c r="G8" s="14">
        <v>11</v>
      </c>
      <c r="H8" s="14">
        <v>25</v>
      </c>
      <c r="I8" s="14">
        <v>40</v>
      </c>
      <c r="J8" s="14">
        <v>18</v>
      </c>
      <c r="K8" s="14">
        <v>18</v>
      </c>
      <c r="L8" s="14">
        <v>16</v>
      </c>
      <c r="M8" s="14">
        <v>13</v>
      </c>
      <c r="N8" s="14">
        <v>18</v>
      </c>
      <c r="O8" s="14">
        <v>16</v>
      </c>
      <c r="P8" s="14">
        <v>14</v>
      </c>
      <c r="Q8" s="14">
        <v>15</v>
      </c>
      <c r="R8" s="16">
        <f>SUM(F8:Q8)</f>
        <v>214</v>
      </c>
    </row>
    <row r="9" spans="2:18" ht="12.75">
      <c r="B9" s="40"/>
      <c r="C9" s="56"/>
      <c r="D9" s="57"/>
      <c r="E9" s="10" t="s">
        <v>5</v>
      </c>
      <c r="F9" s="10">
        <f>SUM(F7:F8)</f>
        <v>28</v>
      </c>
      <c r="G9" s="10">
        <f aca="true" t="shared" si="1" ref="G9:Q9">SUM(G7:G8)</f>
        <v>22</v>
      </c>
      <c r="H9" s="10">
        <f t="shared" si="1"/>
        <v>46</v>
      </c>
      <c r="I9" s="10">
        <f t="shared" si="1"/>
        <v>87</v>
      </c>
      <c r="J9" s="10">
        <f t="shared" si="1"/>
        <v>47</v>
      </c>
      <c r="K9" s="10">
        <f t="shared" si="1"/>
        <v>33</v>
      </c>
      <c r="L9" s="10">
        <f t="shared" si="1"/>
        <v>37</v>
      </c>
      <c r="M9" s="10">
        <f t="shared" si="1"/>
        <v>28</v>
      </c>
      <c r="N9" s="10">
        <f t="shared" si="1"/>
        <v>36</v>
      </c>
      <c r="O9" s="10">
        <f t="shared" si="1"/>
        <v>36</v>
      </c>
      <c r="P9" s="10">
        <f t="shared" si="1"/>
        <v>36</v>
      </c>
      <c r="Q9" s="10">
        <f t="shared" si="1"/>
        <v>30</v>
      </c>
      <c r="R9" s="10">
        <f>SUM(R7:R8)</f>
        <v>466</v>
      </c>
    </row>
    <row r="10" spans="2:18" ht="12.75">
      <c r="B10" s="40"/>
      <c r="C10" s="39" t="s">
        <v>2</v>
      </c>
      <c r="D10" s="46"/>
      <c r="E10" s="16" t="s">
        <v>0</v>
      </c>
      <c r="F10" s="9">
        <v>68</v>
      </c>
      <c r="G10" s="9">
        <v>57</v>
      </c>
      <c r="H10" s="9">
        <v>63</v>
      </c>
      <c r="I10" s="9">
        <v>66</v>
      </c>
      <c r="J10" s="9">
        <v>78</v>
      </c>
      <c r="K10" s="9">
        <v>75</v>
      </c>
      <c r="L10" s="9">
        <v>74</v>
      </c>
      <c r="M10" s="9">
        <v>79</v>
      </c>
      <c r="N10" s="9">
        <v>60</v>
      </c>
      <c r="O10" s="9">
        <v>89</v>
      </c>
      <c r="P10" s="9">
        <v>70</v>
      </c>
      <c r="Q10" s="9">
        <v>63</v>
      </c>
      <c r="R10" s="16">
        <f>SUM(F10:Q10)</f>
        <v>842</v>
      </c>
    </row>
    <row r="11" spans="2:18" ht="12.75">
      <c r="B11" s="40"/>
      <c r="C11" s="40"/>
      <c r="D11" s="48"/>
      <c r="E11" s="16" t="s">
        <v>4</v>
      </c>
      <c r="F11" s="9">
        <v>84</v>
      </c>
      <c r="G11" s="9">
        <v>49</v>
      </c>
      <c r="H11" s="9">
        <v>61</v>
      </c>
      <c r="I11" s="9">
        <v>57</v>
      </c>
      <c r="J11" s="9">
        <v>75</v>
      </c>
      <c r="K11" s="9">
        <v>50</v>
      </c>
      <c r="L11" s="9">
        <v>67</v>
      </c>
      <c r="M11" s="9">
        <v>80</v>
      </c>
      <c r="N11" s="9">
        <v>67</v>
      </c>
      <c r="O11" s="9">
        <v>72</v>
      </c>
      <c r="P11" s="9">
        <v>57</v>
      </c>
      <c r="Q11" s="9">
        <v>56</v>
      </c>
      <c r="R11" s="16">
        <f>SUM(F11:Q11)</f>
        <v>775</v>
      </c>
    </row>
    <row r="12" spans="2:18" ht="12.75">
      <c r="B12" s="40"/>
      <c r="C12" s="41"/>
      <c r="D12" s="50"/>
      <c r="E12" s="10" t="s">
        <v>5</v>
      </c>
      <c r="F12" s="10">
        <f>SUM(F10:F11)</f>
        <v>152</v>
      </c>
      <c r="G12" s="10">
        <f aca="true" t="shared" si="2" ref="G12:Q12">SUM(G10:G11)</f>
        <v>106</v>
      </c>
      <c r="H12" s="10">
        <f t="shared" si="2"/>
        <v>124</v>
      </c>
      <c r="I12" s="10">
        <f t="shared" si="2"/>
        <v>123</v>
      </c>
      <c r="J12" s="10">
        <f t="shared" si="2"/>
        <v>153</v>
      </c>
      <c r="K12" s="10">
        <f t="shared" si="2"/>
        <v>125</v>
      </c>
      <c r="L12" s="10">
        <f t="shared" si="2"/>
        <v>141</v>
      </c>
      <c r="M12" s="10">
        <f t="shared" si="2"/>
        <v>159</v>
      </c>
      <c r="N12" s="10">
        <f t="shared" si="2"/>
        <v>127</v>
      </c>
      <c r="O12" s="10">
        <f t="shared" si="2"/>
        <v>161</v>
      </c>
      <c r="P12" s="10">
        <f t="shared" si="2"/>
        <v>127</v>
      </c>
      <c r="Q12" s="10">
        <f t="shared" si="2"/>
        <v>119</v>
      </c>
      <c r="R12" s="10">
        <f>SUM(R10:R11)</f>
        <v>1617</v>
      </c>
    </row>
    <row r="13" spans="2:18" ht="12.75">
      <c r="B13" s="40"/>
      <c r="C13" s="39" t="s">
        <v>3</v>
      </c>
      <c r="D13" s="46"/>
      <c r="E13" s="16" t="s">
        <v>0</v>
      </c>
      <c r="F13" s="9">
        <v>26</v>
      </c>
      <c r="G13" s="9">
        <v>36</v>
      </c>
      <c r="H13" s="9">
        <v>29</v>
      </c>
      <c r="I13" s="9">
        <v>29</v>
      </c>
      <c r="J13" s="9">
        <v>30</v>
      </c>
      <c r="K13" s="9">
        <v>33</v>
      </c>
      <c r="L13" s="9">
        <v>26</v>
      </c>
      <c r="M13" s="9">
        <v>37</v>
      </c>
      <c r="N13" s="9">
        <v>33</v>
      </c>
      <c r="O13" s="14">
        <v>36</v>
      </c>
      <c r="P13" s="9">
        <v>29</v>
      </c>
      <c r="Q13" s="9">
        <v>25</v>
      </c>
      <c r="R13" s="16">
        <f>SUM(F13:Q13)</f>
        <v>369</v>
      </c>
    </row>
    <row r="14" spans="2:18" ht="12.75">
      <c r="B14" s="40"/>
      <c r="C14" s="40"/>
      <c r="D14" s="48"/>
      <c r="E14" s="16" t="s">
        <v>4</v>
      </c>
      <c r="F14" s="9">
        <v>10</v>
      </c>
      <c r="G14" s="9">
        <v>16</v>
      </c>
      <c r="H14" s="9">
        <v>4</v>
      </c>
      <c r="I14" s="9">
        <v>7</v>
      </c>
      <c r="J14" s="9">
        <v>6</v>
      </c>
      <c r="K14" s="9">
        <v>15</v>
      </c>
      <c r="L14" s="9">
        <v>7</v>
      </c>
      <c r="M14" s="9">
        <v>9</v>
      </c>
      <c r="N14" s="9">
        <v>4</v>
      </c>
      <c r="O14" s="9">
        <v>14</v>
      </c>
      <c r="P14" s="9">
        <v>10</v>
      </c>
      <c r="Q14" s="9">
        <v>14</v>
      </c>
      <c r="R14" s="16">
        <f>SUM(F14:Q14)</f>
        <v>116</v>
      </c>
    </row>
    <row r="15" spans="2:18" ht="12.75">
      <c r="B15" s="40"/>
      <c r="C15" s="41"/>
      <c r="D15" s="50"/>
      <c r="E15" s="10" t="s">
        <v>5</v>
      </c>
      <c r="F15" s="10">
        <f>SUM(F13:F14)</f>
        <v>36</v>
      </c>
      <c r="G15" s="10">
        <f aca="true" t="shared" si="3" ref="G15:Q15">SUM(G13:G14)</f>
        <v>52</v>
      </c>
      <c r="H15" s="10">
        <f t="shared" si="3"/>
        <v>33</v>
      </c>
      <c r="I15" s="10">
        <f t="shared" si="3"/>
        <v>36</v>
      </c>
      <c r="J15" s="10">
        <f t="shared" si="3"/>
        <v>36</v>
      </c>
      <c r="K15" s="10">
        <f>SUM(K13:K14)</f>
        <v>48</v>
      </c>
      <c r="L15" s="10">
        <f t="shared" si="3"/>
        <v>33</v>
      </c>
      <c r="M15" s="10">
        <f t="shared" si="3"/>
        <v>46</v>
      </c>
      <c r="N15" s="10">
        <f t="shared" si="3"/>
        <v>37</v>
      </c>
      <c r="O15" s="10">
        <f t="shared" si="3"/>
        <v>50</v>
      </c>
      <c r="P15" s="10">
        <f t="shared" si="3"/>
        <v>39</v>
      </c>
      <c r="Q15" s="10">
        <f t="shared" si="3"/>
        <v>39</v>
      </c>
      <c r="R15" s="10">
        <f>SUM(R13:R14)</f>
        <v>485</v>
      </c>
    </row>
    <row r="16" spans="2:18" ht="12.75">
      <c r="B16" s="40"/>
      <c r="C16" s="45" t="s">
        <v>8</v>
      </c>
      <c r="D16" s="46"/>
      <c r="E16" s="16" t="s">
        <v>0</v>
      </c>
      <c r="F16" s="9">
        <f>SUM(F4,F7,F10,F13)</f>
        <v>704</v>
      </c>
      <c r="G16" s="9">
        <f aca="true" t="shared" si="4" ref="G16:Q16">SUM(G4,G7,G10,G13)</f>
        <v>734</v>
      </c>
      <c r="H16" s="9">
        <f t="shared" si="4"/>
        <v>1357</v>
      </c>
      <c r="I16" s="9">
        <f t="shared" si="4"/>
        <v>1030</v>
      </c>
      <c r="J16" s="9">
        <f t="shared" si="4"/>
        <v>890</v>
      </c>
      <c r="K16" s="9">
        <f t="shared" si="4"/>
        <v>701</v>
      </c>
      <c r="L16" s="9">
        <f t="shared" si="4"/>
        <v>818</v>
      </c>
      <c r="M16" s="9">
        <f t="shared" si="4"/>
        <v>835</v>
      </c>
      <c r="N16" s="9">
        <f t="shared" si="4"/>
        <v>722</v>
      </c>
      <c r="O16" s="9">
        <f t="shared" si="4"/>
        <v>834</v>
      </c>
      <c r="P16" s="9">
        <f t="shared" si="4"/>
        <v>737</v>
      </c>
      <c r="Q16" s="9">
        <f t="shared" si="4"/>
        <v>707</v>
      </c>
      <c r="R16" s="16">
        <f>SUM(F16:Q16)</f>
        <v>10069</v>
      </c>
    </row>
    <row r="17" spans="2:18" ht="12.75">
      <c r="B17" s="40"/>
      <c r="C17" s="47"/>
      <c r="D17" s="48"/>
      <c r="E17" s="16" t="s">
        <v>4</v>
      </c>
      <c r="F17" s="9">
        <f>SUM(F5,F8,F11,F14)</f>
        <v>608</v>
      </c>
      <c r="G17" s="9">
        <f aca="true" t="shared" si="5" ref="G17:Q17">SUM(G5,G8,G11,G14)</f>
        <v>607</v>
      </c>
      <c r="H17" s="9">
        <f t="shared" si="5"/>
        <v>1203</v>
      </c>
      <c r="I17" s="9">
        <f t="shared" si="5"/>
        <v>836</v>
      </c>
      <c r="J17" s="9">
        <f t="shared" si="5"/>
        <v>684</v>
      </c>
      <c r="K17" s="9">
        <f t="shared" si="5"/>
        <v>532</v>
      </c>
      <c r="L17" s="9">
        <f t="shared" si="5"/>
        <v>611</v>
      </c>
      <c r="M17" s="9">
        <f t="shared" si="5"/>
        <v>633</v>
      </c>
      <c r="N17" s="9">
        <f t="shared" si="5"/>
        <v>532</v>
      </c>
      <c r="O17" s="9">
        <f t="shared" si="5"/>
        <v>610</v>
      </c>
      <c r="P17" s="9">
        <f t="shared" si="5"/>
        <v>592</v>
      </c>
      <c r="Q17" s="9">
        <f t="shared" si="5"/>
        <v>553</v>
      </c>
      <c r="R17" s="16">
        <f>SUM(F17:Q17)</f>
        <v>8001</v>
      </c>
    </row>
    <row r="18" spans="2:18" ht="12.75">
      <c r="B18" s="41"/>
      <c r="C18" s="49"/>
      <c r="D18" s="50"/>
      <c r="E18" s="17" t="s">
        <v>5</v>
      </c>
      <c r="F18" s="10">
        <f>SUM(F16:F17)</f>
        <v>1312</v>
      </c>
      <c r="G18" s="10">
        <f aca="true" t="shared" si="6" ref="G18:Q18">SUM(G16:G17)</f>
        <v>1341</v>
      </c>
      <c r="H18" s="10">
        <f t="shared" si="6"/>
        <v>2560</v>
      </c>
      <c r="I18" s="10">
        <f t="shared" si="6"/>
        <v>1866</v>
      </c>
      <c r="J18" s="10">
        <f t="shared" si="6"/>
        <v>1574</v>
      </c>
      <c r="K18" s="10">
        <f t="shared" si="6"/>
        <v>1233</v>
      </c>
      <c r="L18" s="10">
        <f t="shared" si="6"/>
        <v>1429</v>
      </c>
      <c r="M18" s="10">
        <f t="shared" si="6"/>
        <v>1468</v>
      </c>
      <c r="N18" s="10">
        <f t="shared" si="6"/>
        <v>1254</v>
      </c>
      <c r="O18" s="10">
        <f t="shared" si="6"/>
        <v>1444</v>
      </c>
      <c r="P18" s="10">
        <f t="shared" si="6"/>
        <v>1329</v>
      </c>
      <c r="Q18" s="10">
        <f t="shared" si="6"/>
        <v>1260</v>
      </c>
      <c r="R18" s="10">
        <f>SUM(R16:R17)</f>
        <v>18070</v>
      </c>
    </row>
    <row r="19" spans="2:18" ht="12.75">
      <c r="B19" s="42" t="s">
        <v>10</v>
      </c>
      <c r="C19" s="51" t="s">
        <v>6</v>
      </c>
      <c r="D19" s="51" t="s">
        <v>16</v>
      </c>
      <c r="E19" s="19" t="s">
        <v>0</v>
      </c>
      <c r="F19" s="9">
        <v>478</v>
      </c>
      <c r="G19" s="9">
        <v>520</v>
      </c>
      <c r="H19" s="9">
        <v>888</v>
      </c>
      <c r="I19" s="9">
        <v>729</v>
      </c>
      <c r="J19" s="9">
        <v>600</v>
      </c>
      <c r="K19" s="9">
        <v>553</v>
      </c>
      <c r="L19" s="9">
        <v>589</v>
      </c>
      <c r="M19" s="9">
        <v>506</v>
      </c>
      <c r="N19" s="9">
        <v>516</v>
      </c>
      <c r="O19" s="9">
        <v>562</v>
      </c>
      <c r="P19" s="9">
        <v>573</v>
      </c>
      <c r="Q19" s="9">
        <v>594</v>
      </c>
      <c r="R19" s="19">
        <f>SUM(F19:Q19)</f>
        <v>7108</v>
      </c>
    </row>
    <row r="20" spans="2:18" ht="12.75">
      <c r="B20" s="43"/>
      <c r="C20" s="51"/>
      <c r="D20" s="51"/>
      <c r="E20" s="19" t="s">
        <v>4</v>
      </c>
      <c r="F20" s="9">
        <v>399</v>
      </c>
      <c r="G20" s="9">
        <v>424</v>
      </c>
      <c r="H20" s="9">
        <v>679</v>
      </c>
      <c r="I20" s="9">
        <v>537</v>
      </c>
      <c r="J20" s="9">
        <v>452</v>
      </c>
      <c r="K20" s="9">
        <v>440</v>
      </c>
      <c r="L20" s="9">
        <v>476</v>
      </c>
      <c r="M20" s="9">
        <v>394</v>
      </c>
      <c r="N20" s="9">
        <v>391</v>
      </c>
      <c r="O20" s="9">
        <v>465</v>
      </c>
      <c r="P20" s="9">
        <v>492</v>
      </c>
      <c r="Q20" s="9">
        <v>454</v>
      </c>
      <c r="R20" s="19">
        <f>SUM(F20:Q20)</f>
        <v>5603</v>
      </c>
    </row>
    <row r="21" spans="2:18" ht="12.75">
      <c r="B21" s="43"/>
      <c r="C21" s="51"/>
      <c r="D21" s="51"/>
      <c r="E21" s="10" t="s">
        <v>5</v>
      </c>
      <c r="F21" s="10">
        <f>SUM(F19:F20)</f>
        <v>877</v>
      </c>
      <c r="G21" s="10">
        <f aca="true" t="shared" si="7" ref="G21:Q21">SUM(G19:G20)</f>
        <v>944</v>
      </c>
      <c r="H21" s="10">
        <f t="shared" si="7"/>
        <v>1567</v>
      </c>
      <c r="I21" s="10">
        <f t="shared" si="7"/>
        <v>1266</v>
      </c>
      <c r="J21" s="10">
        <f t="shared" si="7"/>
        <v>1052</v>
      </c>
      <c r="K21" s="10">
        <f t="shared" si="7"/>
        <v>993</v>
      </c>
      <c r="L21" s="10">
        <f t="shared" si="7"/>
        <v>1065</v>
      </c>
      <c r="M21" s="10">
        <f t="shared" si="7"/>
        <v>900</v>
      </c>
      <c r="N21" s="10">
        <f t="shared" si="7"/>
        <v>907</v>
      </c>
      <c r="O21" s="10">
        <f t="shared" si="7"/>
        <v>1027</v>
      </c>
      <c r="P21" s="10">
        <f t="shared" si="7"/>
        <v>1065</v>
      </c>
      <c r="Q21" s="10">
        <f t="shared" si="7"/>
        <v>1048</v>
      </c>
      <c r="R21" s="10">
        <f>SUM(R19:R20)</f>
        <v>12711</v>
      </c>
    </row>
    <row r="22" spans="2:18" ht="12.75">
      <c r="B22" s="43"/>
      <c r="C22" s="51"/>
      <c r="D22" s="51" t="s">
        <v>17</v>
      </c>
      <c r="E22" s="19" t="s">
        <v>0</v>
      </c>
      <c r="F22" s="9">
        <v>12</v>
      </c>
      <c r="G22" s="9">
        <v>8</v>
      </c>
      <c r="H22" s="9">
        <v>25</v>
      </c>
      <c r="I22" s="9">
        <v>40</v>
      </c>
      <c r="J22" s="9">
        <v>20</v>
      </c>
      <c r="K22" s="9">
        <v>25</v>
      </c>
      <c r="L22" s="9">
        <v>26</v>
      </c>
      <c r="M22" s="9">
        <v>28</v>
      </c>
      <c r="N22" s="9">
        <v>15</v>
      </c>
      <c r="O22" s="9">
        <v>23</v>
      </c>
      <c r="P22" s="9">
        <v>21</v>
      </c>
      <c r="Q22" s="9">
        <v>30</v>
      </c>
      <c r="R22" s="19">
        <f>SUM(F22:Q22)</f>
        <v>273</v>
      </c>
    </row>
    <row r="23" spans="2:18" ht="12.75">
      <c r="B23" s="43"/>
      <c r="C23" s="51"/>
      <c r="D23" s="51"/>
      <c r="E23" s="19" t="s">
        <v>4</v>
      </c>
      <c r="F23" s="9">
        <v>13</v>
      </c>
      <c r="G23" s="9">
        <v>7</v>
      </c>
      <c r="H23" s="9">
        <v>26</v>
      </c>
      <c r="I23" s="9">
        <v>26</v>
      </c>
      <c r="J23" s="9">
        <v>16</v>
      </c>
      <c r="K23" s="9">
        <v>26</v>
      </c>
      <c r="L23" s="9">
        <v>27</v>
      </c>
      <c r="M23" s="9">
        <v>29</v>
      </c>
      <c r="N23" s="9">
        <v>18</v>
      </c>
      <c r="O23" s="9">
        <v>15</v>
      </c>
      <c r="P23" s="9">
        <v>8</v>
      </c>
      <c r="Q23" s="9">
        <v>36</v>
      </c>
      <c r="R23" s="19">
        <f>SUM(F23:Q23)</f>
        <v>247</v>
      </c>
    </row>
    <row r="24" spans="2:18" ht="12.75">
      <c r="B24" s="43"/>
      <c r="C24" s="51"/>
      <c r="D24" s="51"/>
      <c r="E24" s="10" t="s">
        <v>5</v>
      </c>
      <c r="F24" s="10">
        <f>SUM(F22:F23)</f>
        <v>25</v>
      </c>
      <c r="G24" s="10">
        <f aca="true" t="shared" si="8" ref="G24:Q24">SUM(G22:G23)</f>
        <v>15</v>
      </c>
      <c r="H24" s="10">
        <f t="shared" si="8"/>
        <v>51</v>
      </c>
      <c r="I24" s="10">
        <f t="shared" si="8"/>
        <v>66</v>
      </c>
      <c r="J24" s="10">
        <f t="shared" si="8"/>
        <v>36</v>
      </c>
      <c r="K24" s="10">
        <f t="shared" si="8"/>
        <v>51</v>
      </c>
      <c r="L24" s="10">
        <f t="shared" si="8"/>
        <v>53</v>
      </c>
      <c r="M24" s="10">
        <f t="shared" si="8"/>
        <v>57</v>
      </c>
      <c r="N24" s="10">
        <f t="shared" si="8"/>
        <v>33</v>
      </c>
      <c r="O24" s="10">
        <f t="shared" si="8"/>
        <v>38</v>
      </c>
      <c r="P24" s="10">
        <f t="shared" si="8"/>
        <v>29</v>
      </c>
      <c r="Q24" s="10">
        <f t="shared" si="8"/>
        <v>66</v>
      </c>
      <c r="R24" s="10">
        <f>SUM(R22:R23)</f>
        <v>520</v>
      </c>
    </row>
    <row r="25" spans="2:18" ht="12.75">
      <c r="B25" s="43"/>
      <c r="C25" s="51" t="s">
        <v>7</v>
      </c>
      <c r="D25" s="51"/>
      <c r="E25" s="19" t="s">
        <v>0</v>
      </c>
      <c r="F25" s="9">
        <v>117</v>
      </c>
      <c r="G25" s="9">
        <v>95</v>
      </c>
      <c r="H25" s="9">
        <v>102</v>
      </c>
      <c r="I25" s="9">
        <v>77</v>
      </c>
      <c r="J25" s="9">
        <v>101</v>
      </c>
      <c r="K25" s="9">
        <v>94</v>
      </c>
      <c r="L25" s="9">
        <v>75</v>
      </c>
      <c r="M25" s="9">
        <v>100</v>
      </c>
      <c r="N25" s="9">
        <v>76</v>
      </c>
      <c r="O25" s="9">
        <v>95</v>
      </c>
      <c r="P25" s="9">
        <v>96</v>
      </c>
      <c r="Q25" s="9">
        <v>78</v>
      </c>
      <c r="R25" s="19">
        <f>SUM(F25:Q25)</f>
        <v>1106</v>
      </c>
    </row>
    <row r="26" spans="2:18" ht="12.75">
      <c r="B26" s="43"/>
      <c r="C26" s="51"/>
      <c r="D26" s="51"/>
      <c r="E26" s="19" t="s">
        <v>4</v>
      </c>
      <c r="F26" s="9">
        <v>85</v>
      </c>
      <c r="G26" s="9">
        <v>87</v>
      </c>
      <c r="H26" s="9">
        <v>55</v>
      </c>
      <c r="I26" s="9">
        <v>59</v>
      </c>
      <c r="J26" s="9">
        <v>81</v>
      </c>
      <c r="K26" s="9">
        <v>69</v>
      </c>
      <c r="L26" s="9">
        <v>62</v>
      </c>
      <c r="M26" s="9">
        <v>67</v>
      </c>
      <c r="N26" s="9">
        <v>65</v>
      </c>
      <c r="O26" s="9">
        <v>68</v>
      </c>
      <c r="P26" s="9">
        <v>67</v>
      </c>
      <c r="Q26" s="9">
        <v>71</v>
      </c>
      <c r="R26" s="19">
        <f>SUM(F26:Q26)</f>
        <v>836</v>
      </c>
    </row>
    <row r="27" spans="2:18" ht="12.75">
      <c r="B27" s="43"/>
      <c r="C27" s="51"/>
      <c r="D27" s="51"/>
      <c r="E27" s="10" t="s">
        <v>5</v>
      </c>
      <c r="F27" s="10">
        <f>SUM(F25:F26)</f>
        <v>202</v>
      </c>
      <c r="G27" s="10">
        <f aca="true" t="shared" si="9" ref="G27:Q27">SUM(G25:G26)</f>
        <v>182</v>
      </c>
      <c r="H27" s="10">
        <f t="shared" si="9"/>
        <v>157</v>
      </c>
      <c r="I27" s="10">
        <f>SUM(I25:I26)</f>
        <v>136</v>
      </c>
      <c r="J27" s="10">
        <f t="shared" si="9"/>
        <v>182</v>
      </c>
      <c r="K27" s="10">
        <f t="shared" si="9"/>
        <v>163</v>
      </c>
      <c r="L27" s="10">
        <f t="shared" si="9"/>
        <v>137</v>
      </c>
      <c r="M27" s="10">
        <f t="shared" si="9"/>
        <v>167</v>
      </c>
      <c r="N27" s="10">
        <f t="shared" si="9"/>
        <v>141</v>
      </c>
      <c r="O27" s="10">
        <f t="shared" si="9"/>
        <v>163</v>
      </c>
      <c r="P27" s="10">
        <f t="shared" si="9"/>
        <v>163</v>
      </c>
      <c r="Q27" s="10">
        <f t="shared" si="9"/>
        <v>149</v>
      </c>
      <c r="R27" s="10">
        <f>SUM(R25:R26)</f>
        <v>1942</v>
      </c>
    </row>
    <row r="28" spans="2:18" ht="12.75">
      <c r="B28" s="43"/>
      <c r="C28" s="51" t="s">
        <v>3</v>
      </c>
      <c r="D28" s="51"/>
      <c r="E28" s="19" t="s">
        <v>0</v>
      </c>
      <c r="F28" s="9">
        <v>12</v>
      </c>
      <c r="G28" s="9">
        <v>38</v>
      </c>
      <c r="H28" s="9">
        <v>15</v>
      </c>
      <c r="I28" s="9">
        <v>49</v>
      </c>
      <c r="J28" s="9">
        <v>27</v>
      </c>
      <c r="K28" s="9">
        <v>20</v>
      </c>
      <c r="L28" s="9">
        <v>21</v>
      </c>
      <c r="M28" s="9">
        <v>25</v>
      </c>
      <c r="N28" s="9">
        <v>22</v>
      </c>
      <c r="O28" s="9">
        <v>22</v>
      </c>
      <c r="P28" s="9">
        <v>15</v>
      </c>
      <c r="Q28" s="9">
        <v>18</v>
      </c>
      <c r="R28" s="19">
        <f>SUM(F28:Q28)</f>
        <v>284</v>
      </c>
    </row>
    <row r="29" spans="2:18" ht="12.75">
      <c r="B29" s="43"/>
      <c r="C29" s="51"/>
      <c r="D29" s="51"/>
      <c r="E29" s="19" t="s">
        <v>4</v>
      </c>
      <c r="F29" s="9">
        <v>6</v>
      </c>
      <c r="G29" s="9">
        <v>2</v>
      </c>
      <c r="H29" s="9">
        <v>2</v>
      </c>
      <c r="I29" s="9">
        <v>1</v>
      </c>
      <c r="J29" s="9">
        <v>0</v>
      </c>
      <c r="K29" s="9">
        <v>2</v>
      </c>
      <c r="L29" s="9">
        <v>5</v>
      </c>
      <c r="M29" s="9">
        <v>5</v>
      </c>
      <c r="N29" s="9">
        <v>4</v>
      </c>
      <c r="O29" s="9">
        <v>3</v>
      </c>
      <c r="P29" s="9">
        <v>0</v>
      </c>
      <c r="Q29" s="9">
        <v>3</v>
      </c>
      <c r="R29" s="19">
        <f>SUM(F29:Q29)</f>
        <v>33</v>
      </c>
    </row>
    <row r="30" spans="2:18" ht="12.75">
      <c r="B30" s="43"/>
      <c r="C30" s="51"/>
      <c r="D30" s="51"/>
      <c r="E30" s="10" t="s">
        <v>5</v>
      </c>
      <c r="F30" s="10">
        <f>SUM(F28:F29)</f>
        <v>18</v>
      </c>
      <c r="G30" s="10">
        <f aca="true" t="shared" si="10" ref="G30:Q30">SUM(G28:G29)</f>
        <v>40</v>
      </c>
      <c r="H30" s="10">
        <f t="shared" si="10"/>
        <v>17</v>
      </c>
      <c r="I30" s="10">
        <f t="shared" si="10"/>
        <v>50</v>
      </c>
      <c r="J30" s="10">
        <f t="shared" si="10"/>
        <v>27</v>
      </c>
      <c r="K30" s="10">
        <f t="shared" si="10"/>
        <v>22</v>
      </c>
      <c r="L30" s="10">
        <f t="shared" si="10"/>
        <v>26</v>
      </c>
      <c r="M30" s="10">
        <f t="shared" si="10"/>
        <v>30</v>
      </c>
      <c r="N30" s="10">
        <f t="shared" si="10"/>
        <v>26</v>
      </c>
      <c r="O30" s="10">
        <f t="shared" si="10"/>
        <v>25</v>
      </c>
      <c r="P30" s="10">
        <f t="shared" si="10"/>
        <v>15</v>
      </c>
      <c r="Q30" s="10">
        <f t="shared" si="10"/>
        <v>21</v>
      </c>
      <c r="R30" s="10">
        <f>SUM(R28:R29)</f>
        <v>317</v>
      </c>
    </row>
    <row r="31" spans="2:18" ht="12.75">
      <c r="B31" s="43"/>
      <c r="C31" s="24" t="s">
        <v>8</v>
      </c>
      <c r="D31" s="25"/>
      <c r="E31" s="19" t="s">
        <v>0</v>
      </c>
      <c r="F31" s="9">
        <f>SUM(F19,F22,F25,F28)</f>
        <v>619</v>
      </c>
      <c r="G31" s="9">
        <f aca="true" t="shared" si="11" ref="G31:Q31">SUM(G19,G22,G25,G28)</f>
        <v>661</v>
      </c>
      <c r="H31" s="9">
        <f t="shared" si="11"/>
        <v>1030</v>
      </c>
      <c r="I31" s="9">
        <f t="shared" si="11"/>
        <v>895</v>
      </c>
      <c r="J31" s="9">
        <f t="shared" si="11"/>
        <v>748</v>
      </c>
      <c r="K31" s="9">
        <f t="shared" si="11"/>
        <v>692</v>
      </c>
      <c r="L31" s="9">
        <f t="shared" si="11"/>
        <v>711</v>
      </c>
      <c r="M31" s="9">
        <f t="shared" si="11"/>
        <v>659</v>
      </c>
      <c r="N31" s="9">
        <f t="shared" si="11"/>
        <v>629</v>
      </c>
      <c r="O31" s="9">
        <f t="shared" si="11"/>
        <v>702</v>
      </c>
      <c r="P31" s="9">
        <f t="shared" si="11"/>
        <v>705</v>
      </c>
      <c r="Q31" s="9">
        <f t="shared" si="11"/>
        <v>720</v>
      </c>
      <c r="R31" s="19">
        <f>SUM(F31:Q31)</f>
        <v>8771</v>
      </c>
    </row>
    <row r="32" spans="2:18" ht="12.75">
      <c r="B32" s="43"/>
      <c r="C32" s="26"/>
      <c r="D32" s="27"/>
      <c r="E32" s="19" t="s">
        <v>4</v>
      </c>
      <c r="F32" s="9">
        <f>SUM(F20,F23,F26,F29)</f>
        <v>503</v>
      </c>
      <c r="G32" s="9">
        <f aca="true" t="shared" si="12" ref="G32:Q32">SUM(G20,G23,G26,G29)</f>
        <v>520</v>
      </c>
      <c r="H32" s="9">
        <f t="shared" si="12"/>
        <v>762</v>
      </c>
      <c r="I32" s="9">
        <f t="shared" si="12"/>
        <v>623</v>
      </c>
      <c r="J32" s="9">
        <f t="shared" si="12"/>
        <v>549</v>
      </c>
      <c r="K32" s="9">
        <f t="shared" si="12"/>
        <v>537</v>
      </c>
      <c r="L32" s="9">
        <f t="shared" si="12"/>
        <v>570</v>
      </c>
      <c r="M32" s="9">
        <f t="shared" si="12"/>
        <v>495</v>
      </c>
      <c r="N32" s="9">
        <f t="shared" si="12"/>
        <v>478</v>
      </c>
      <c r="O32" s="9">
        <f t="shared" si="12"/>
        <v>551</v>
      </c>
      <c r="P32" s="9">
        <f t="shared" si="12"/>
        <v>567</v>
      </c>
      <c r="Q32" s="9">
        <f t="shared" si="12"/>
        <v>564</v>
      </c>
      <c r="R32" s="19">
        <f>SUM(F32:Q32)</f>
        <v>6719</v>
      </c>
    </row>
    <row r="33" spans="2:18" ht="12.75">
      <c r="B33" s="44"/>
      <c r="C33" s="28"/>
      <c r="D33" s="29"/>
      <c r="E33" s="10" t="s">
        <v>5</v>
      </c>
      <c r="F33" s="10">
        <f>SUM(F31:F32)</f>
        <v>1122</v>
      </c>
      <c r="G33" s="10">
        <f aca="true" t="shared" si="13" ref="G33:Q33">SUM(G31:G32)</f>
        <v>1181</v>
      </c>
      <c r="H33" s="10">
        <f t="shared" si="13"/>
        <v>1792</v>
      </c>
      <c r="I33" s="10">
        <f t="shared" si="13"/>
        <v>1518</v>
      </c>
      <c r="J33" s="10">
        <f t="shared" si="13"/>
        <v>1297</v>
      </c>
      <c r="K33" s="10">
        <f t="shared" si="13"/>
        <v>1229</v>
      </c>
      <c r="L33" s="10">
        <f t="shared" si="13"/>
        <v>1281</v>
      </c>
      <c r="M33" s="10">
        <f t="shared" si="13"/>
        <v>1154</v>
      </c>
      <c r="N33" s="10">
        <f t="shared" si="13"/>
        <v>1107</v>
      </c>
      <c r="O33" s="10">
        <f t="shared" si="13"/>
        <v>1253</v>
      </c>
      <c r="P33" s="10">
        <f t="shared" si="13"/>
        <v>1272</v>
      </c>
      <c r="Q33" s="10">
        <f t="shared" si="13"/>
        <v>1284</v>
      </c>
      <c r="R33" s="10">
        <f>SUM(R31:R32)</f>
        <v>15490</v>
      </c>
    </row>
    <row r="34" spans="2:113" ht="12.75" customHeight="1">
      <c r="B34" s="30" t="s">
        <v>14</v>
      </c>
      <c r="C34" s="33" t="s">
        <v>15</v>
      </c>
      <c r="D34" s="34"/>
      <c r="E34" s="20" t="s">
        <v>0</v>
      </c>
      <c r="F34" s="21">
        <f>F16-F31</f>
        <v>85</v>
      </c>
      <c r="G34" s="21">
        <f aca="true" t="shared" si="14" ref="G34:Q34">G16-G31</f>
        <v>73</v>
      </c>
      <c r="H34" s="21">
        <f t="shared" si="14"/>
        <v>327</v>
      </c>
      <c r="I34" s="21">
        <f t="shared" si="14"/>
        <v>135</v>
      </c>
      <c r="J34" s="21">
        <f t="shared" si="14"/>
        <v>142</v>
      </c>
      <c r="K34" s="21">
        <f t="shared" si="14"/>
        <v>9</v>
      </c>
      <c r="L34" s="21">
        <f t="shared" si="14"/>
        <v>107</v>
      </c>
      <c r="M34" s="21">
        <f t="shared" si="14"/>
        <v>176</v>
      </c>
      <c r="N34" s="21">
        <f t="shared" si="14"/>
        <v>93</v>
      </c>
      <c r="O34" s="21">
        <f t="shared" si="14"/>
        <v>132</v>
      </c>
      <c r="P34" s="21">
        <f t="shared" si="14"/>
        <v>32</v>
      </c>
      <c r="Q34" s="21">
        <f t="shared" si="14"/>
        <v>-13</v>
      </c>
      <c r="R34" s="21">
        <f>R16-R31</f>
        <v>1298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2:113" ht="12.75">
      <c r="B35" s="31"/>
      <c r="C35" s="35"/>
      <c r="D35" s="36"/>
      <c r="E35" s="20" t="s">
        <v>4</v>
      </c>
      <c r="F35" s="21">
        <f>F17-F32</f>
        <v>105</v>
      </c>
      <c r="G35" s="21">
        <f aca="true" t="shared" si="15" ref="G35:Q35">G17-G32</f>
        <v>87</v>
      </c>
      <c r="H35" s="21">
        <f t="shared" si="15"/>
        <v>441</v>
      </c>
      <c r="I35" s="21">
        <f t="shared" si="15"/>
        <v>213</v>
      </c>
      <c r="J35" s="21">
        <f t="shared" si="15"/>
        <v>135</v>
      </c>
      <c r="K35" s="21">
        <f t="shared" si="15"/>
        <v>-5</v>
      </c>
      <c r="L35" s="21">
        <f t="shared" si="15"/>
        <v>41</v>
      </c>
      <c r="M35" s="21">
        <f t="shared" si="15"/>
        <v>138</v>
      </c>
      <c r="N35" s="21">
        <f t="shared" si="15"/>
        <v>54</v>
      </c>
      <c r="O35" s="21">
        <f t="shared" si="15"/>
        <v>59</v>
      </c>
      <c r="P35" s="21">
        <f t="shared" si="15"/>
        <v>25</v>
      </c>
      <c r="Q35" s="21">
        <f t="shared" si="15"/>
        <v>-11</v>
      </c>
      <c r="R35" s="21">
        <f>R17-R32</f>
        <v>1282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2:113" ht="12.75">
      <c r="B36" s="32"/>
      <c r="C36" s="37"/>
      <c r="D36" s="38"/>
      <c r="E36" s="10" t="s">
        <v>5</v>
      </c>
      <c r="F36" s="11">
        <f>F18-F33</f>
        <v>190</v>
      </c>
      <c r="G36" s="11">
        <f aca="true" t="shared" si="16" ref="G36:Q36">G18-G33</f>
        <v>160</v>
      </c>
      <c r="H36" s="11">
        <f t="shared" si="16"/>
        <v>768</v>
      </c>
      <c r="I36" s="11">
        <f t="shared" si="16"/>
        <v>348</v>
      </c>
      <c r="J36" s="11">
        <f t="shared" si="16"/>
        <v>277</v>
      </c>
      <c r="K36" s="11">
        <f t="shared" si="16"/>
        <v>4</v>
      </c>
      <c r="L36" s="11">
        <f t="shared" si="16"/>
        <v>148</v>
      </c>
      <c r="M36" s="11">
        <f t="shared" si="16"/>
        <v>314</v>
      </c>
      <c r="N36" s="11">
        <f t="shared" si="16"/>
        <v>147</v>
      </c>
      <c r="O36" s="11">
        <f t="shared" si="16"/>
        <v>191</v>
      </c>
      <c r="P36" s="11">
        <f t="shared" si="16"/>
        <v>57</v>
      </c>
      <c r="Q36" s="11">
        <f t="shared" si="16"/>
        <v>-24</v>
      </c>
      <c r="R36" s="11">
        <f>R18-R33</f>
        <v>2580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3:113" ht="12.75">
      <c r="C37" s="2"/>
      <c r="D37" s="2"/>
      <c r="E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9" ht="12.75">
      <c r="B39" s="13" t="s">
        <v>19</v>
      </c>
    </row>
    <row r="40" ht="12.75">
      <c r="B40" s="13" t="s">
        <v>12</v>
      </c>
    </row>
  </sheetData>
  <sheetProtection/>
  <mergeCells count="17">
    <mergeCell ref="C28:D30"/>
    <mergeCell ref="B3:E3"/>
    <mergeCell ref="C4:C9"/>
    <mergeCell ref="D4:D6"/>
    <mergeCell ref="D7:D9"/>
    <mergeCell ref="C10:D12"/>
    <mergeCell ref="C13:D15"/>
    <mergeCell ref="C31:D33"/>
    <mergeCell ref="B34:B36"/>
    <mergeCell ref="C34:D36"/>
    <mergeCell ref="B4:B18"/>
    <mergeCell ref="B19:B33"/>
    <mergeCell ref="C16:D18"/>
    <mergeCell ref="C19:C24"/>
    <mergeCell ref="D19:D21"/>
    <mergeCell ref="D22:D24"/>
    <mergeCell ref="C25:D2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I40"/>
  <sheetViews>
    <sheetView zoomScalePageLayoutView="0" workbookViewId="0" topLeftCell="A1">
      <selection activeCell="A1" sqref="A1"/>
    </sheetView>
  </sheetViews>
  <sheetFormatPr defaultColWidth="5.75390625" defaultRowHeight="13.5"/>
  <cols>
    <col min="1" max="1" width="2.625" style="0" customWidth="1"/>
    <col min="2" max="2" width="5.00390625" style="0" customWidth="1"/>
    <col min="3" max="4" width="6.375" style="0" customWidth="1"/>
    <col min="5" max="5" width="3.75390625" style="0" customWidth="1"/>
    <col min="6" max="17" width="5.75390625" style="0" customWidth="1"/>
    <col min="18" max="18" width="6.875" style="12" customWidth="1"/>
    <col min="19" max="113" width="5.75390625" style="2" customWidth="1"/>
  </cols>
  <sheetData>
    <row r="1" spans="2:18" ht="21" customHeight="1">
      <c r="B1" s="23" t="s">
        <v>21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7"/>
    </row>
    <row r="2" spans="2:18" ht="12.75"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/>
    </row>
    <row r="3" spans="2:113" ht="12.75" customHeight="1">
      <c r="B3" s="52" t="s">
        <v>11</v>
      </c>
      <c r="C3" s="53"/>
      <c r="D3" s="53"/>
      <c r="E3" s="54"/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 t="s">
        <v>13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2:18" ht="12.75">
      <c r="B4" s="39" t="s">
        <v>9</v>
      </c>
      <c r="C4" s="55" t="s">
        <v>1</v>
      </c>
      <c r="D4" s="55" t="s">
        <v>16</v>
      </c>
      <c r="E4" s="18" t="s">
        <v>0</v>
      </c>
      <c r="F4" s="22">
        <v>112</v>
      </c>
      <c r="G4" s="22">
        <v>107</v>
      </c>
      <c r="H4" s="22">
        <v>189</v>
      </c>
      <c r="I4" s="22">
        <v>170</v>
      </c>
      <c r="J4" s="22">
        <v>142</v>
      </c>
      <c r="K4" s="22">
        <v>129</v>
      </c>
      <c r="L4" s="22">
        <v>150</v>
      </c>
      <c r="M4" s="22">
        <v>133</v>
      </c>
      <c r="N4" s="22">
        <v>113</v>
      </c>
      <c r="O4" s="22">
        <v>162</v>
      </c>
      <c r="P4" s="22">
        <v>114</v>
      </c>
      <c r="Q4" s="22">
        <v>98</v>
      </c>
      <c r="R4" s="16">
        <f>SUM(F4:Q4)</f>
        <v>1619</v>
      </c>
    </row>
    <row r="5" spans="2:18" ht="12.75">
      <c r="B5" s="40"/>
      <c r="C5" s="56"/>
      <c r="D5" s="56"/>
      <c r="E5" s="16" t="s">
        <v>4</v>
      </c>
      <c r="F5" s="22">
        <v>86</v>
      </c>
      <c r="G5" s="22">
        <v>86</v>
      </c>
      <c r="H5" s="22">
        <v>165</v>
      </c>
      <c r="I5" s="22">
        <v>172</v>
      </c>
      <c r="J5" s="22">
        <v>117</v>
      </c>
      <c r="K5" s="22">
        <v>110</v>
      </c>
      <c r="L5" s="22">
        <v>115</v>
      </c>
      <c r="M5" s="22">
        <v>92</v>
      </c>
      <c r="N5" s="22">
        <v>92</v>
      </c>
      <c r="O5" s="22">
        <v>129</v>
      </c>
      <c r="P5" s="22">
        <v>100</v>
      </c>
      <c r="Q5" s="22">
        <v>114</v>
      </c>
      <c r="R5" s="16">
        <f>SUM(F5:Q5)</f>
        <v>1378</v>
      </c>
    </row>
    <row r="6" spans="2:18" ht="12.75">
      <c r="B6" s="40"/>
      <c r="C6" s="56"/>
      <c r="D6" s="57"/>
      <c r="E6" s="10" t="s">
        <v>5</v>
      </c>
      <c r="F6" s="10">
        <f>SUM(F4:F5)</f>
        <v>198</v>
      </c>
      <c r="G6" s="10">
        <f aca="true" t="shared" si="0" ref="G6:Q6">SUM(G4:G5)</f>
        <v>193</v>
      </c>
      <c r="H6" s="10">
        <f t="shared" si="0"/>
        <v>354</v>
      </c>
      <c r="I6" s="10">
        <f t="shared" si="0"/>
        <v>342</v>
      </c>
      <c r="J6" s="10">
        <f t="shared" si="0"/>
        <v>259</v>
      </c>
      <c r="K6" s="10">
        <f t="shared" si="0"/>
        <v>239</v>
      </c>
      <c r="L6" s="10">
        <f t="shared" si="0"/>
        <v>265</v>
      </c>
      <c r="M6" s="10">
        <f t="shared" si="0"/>
        <v>225</v>
      </c>
      <c r="N6" s="10">
        <f t="shared" si="0"/>
        <v>205</v>
      </c>
      <c r="O6" s="10">
        <f t="shared" si="0"/>
        <v>291</v>
      </c>
      <c r="P6" s="10">
        <f t="shared" si="0"/>
        <v>214</v>
      </c>
      <c r="Q6" s="10">
        <f t="shared" si="0"/>
        <v>212</v>
      </c>
      <c r="R6" s="10">
        <f>SUM(R4:R5)</f>
        <v>2997</v>
      </c>
    </row>
    <row r="7" spans="2:18" ht="12.75">
      <c r="B7" s="40"/>
      <c r="C7" s="56"/>
      <c r="D7" s="55" t="s">
        <v>17</v>
      </c>
      <c r="E7" s="18" t="s">
        <v>0</v>
      </c>
      <c r="F7" s="14">
        <v>74</v>
      </c>
      <c r="G7" s="14">
        <v>48</v>
      </c>
      <c r="H7" s="14">
        <v>107</v>
      </c>
      <c r="I7" s="14">
        <v>454</v>
      </c>
      <c r="J7" s="14">
        <v>55</v>
      </c>
      <c r="K7" s="14">
        <v>49</v>
      </c>
      <c r="L7" s="14">
        <v>204</v>
      </c>
      <c r="M7" s="14">
        <v>47</v>
      </c>
      <c r="N7" s="14">
        <v>108</v>
      </c>
      <c r="O7" s="14">
        <v>280</v>
      </c>
      <c r="P7" s="14">
        <v>62</v>
      </c>
      <c r="Q7" s="14">
        <v>39</v>
      </c>
      <c r="R7" s="16">
        <f>SUM(F7:Q7)</f>
        <v>1527</v>
      </c>
    </row>
    <row r="8" spans="2:18" ht="12.75">
      <c r="B8" s="40"/>
      <c r="C8" s="56"/>
      <c r="D8" s="56"/>
      <c r="E8" s="16" t="s">
        <v>4</v>
      </c>
      <c r="F8" s="14">
        <v>71</v>
      </c>
      <c r="G8" s="14">
        <v>54</v>
      </c>
      <c r="H8" s="14">
        <v>90</v>
      </c>
      <c r="I8" s="14">
        <v>373</v>
      </c>
      <c r="J8" s="14">
        <v>41</v>
      </c>
      <c r="K8" s="14">
        <v>69</v>
      </c>
      <c r="L8" s="14">
        <v>169</v>
      </c>
      <c r="M8" s="14">
        <v>42</v>
      </c>
      <c r="N8" s="14">
        <v>66</v>
      </c>
      <c r="O8" s="14">
        <v>229</v>
      </c>
      <c r="P8" s="14">
        <v>52</v>
      </c>
      <c r="Q8" s="14">
        <v>60</v>
      </c>
      <c r="R8" s="16">
        <f>SUM(F8:Q8)</f>
        <v>1316</v>
      </c>
    </row>
    <row r="9" spans="2:18" ht="12.75">
      <c r="B9" s="40"/>
      <c r="C9" s="56"/>
      <c r="D9" s="57"/>
      <c r="E9" s="10" t="s">
        <v>5</v>
      </c>
      <c r="F9" s="10">
        <f>SUM(F7:F8)</f>
        <v>145</v>
      </c>
      <c r="G9" s="10">
        <f aca="true" t="shared" si="1" ref="G9:Q9">SUM(G7:G8)</f>
        <v>102</v>
      </c>
      <c r="H9" s="10">
        <f t="shared" si="1"/>
        <v>197</v>
      </c>
      <c r="I9" s="10">
        <f t="shared" si="1"/>
        <v>827</v>
      </c>
      <c r="J9" s="10">
        <f t="shared" si="1"/>
        <v>96</v>
      </c>
      <c r="K9" s="10">
        <f t="shared" si="1"/>
        <v>118</v>
      </c>
      <c r="L9" s="10">
        <f t="shared" si="1"/>
        <v>373</v>
      </c>
      <c r="M9" s="10">
        <f t="shared" si="1"/>
        <v>89</v>
      </c>
      <c r="N9" s="10">
        <f t="shared" si="1"/>
        <v>174</v>
      </c>
      <c r="O9" s="10">
        <f t="shared" si="1"/>
        <v>509</v>
      </c>
      <c r="P9" s="10">
        <f t="shared" si="1"/>
        <v>114</v>
      </c>
      <c r="Q9" s="10">
        <f t="shared" si="1"/>
        <v>99</v>
      </c>
      <c r="R9" s="10">
        <f>SUM(R7:R8)</f>
        <v>2843</v>
      </c>
    </row>
    <row r="10" spans="2:18" ht="12.75">
      <c r="B10" s="40"/>
      <c r="C10" s="39" t="s">
        <v>2</v>
      </c>
      <c r="D10" s="46"/>
      <c r="E10" s="16" t="s">
        <v>0</v>
      </c>
      <c r="F10" s="14">
        <v>3</v>
      </c>
      <c r="G10" s="14">
        <v>2</v>
      </c>
      <c r="H10" s="14">
        <v>2</v>
      </c>
      <c r="I10" s="14">
        <v>2</v>
      </c>
      <c r="J10" s="14">
        <v>1</v>
      </c>
      <c r="K10" s="14">
        <v>2</v>
      </c>
      <c r="L10" s="14">
        <v>3</v>
      </c>
      <c r="M10" s="14">
        <v>0</v>
      </c>
      <c r="N10" s="14">
        <v>2</v>
      </c>
      <c r="O10" s="14">
        <v>0</v>
      </c>
      <c r="P10" s="14">
        <v>1</v>
      </c>
      <c r="Q10" s="14">
        <v>1</v>
      </c>
      <c r="R10" s="16">
        <f>SUM(F10:Q10)</f>
        <v>19</v>
      </c>
    </row>
    <row r="11" spans="2:18" ht="12.75">
      <c r="B11" s="40"/>
      <c r="C11" s="40"/>
      <c r="D11" s="48"/>
      <c r="E11" s="16" t="s">
        <v>4</v>
      </c>
      <c r="F11" s="14">
        <v>8</v>
      </c>
      <c r="G11" s="14">
        <v>4</v>
      </c>
      <c r="H11" s="14">
        <v>2</v>
      </c>
      <c r="I11" s="14">
        <v>0</v>
      </c>
      <c r="J11" s="14">
        <v>1</v>
      </c>
      <c r="K11" s="14">
        <v>4</v>
      </c>
      <c r="L11" s="14">
        <v>4</v>
      </c>
      <c r="M11" s="14">
        <v>3</v>
      </c>
      <c r="N11" s="14">
        <v>2</v>
      </c>
      <c r="O11" s="14">
        <v>2</v>
      </c>
      <c r="P11" s="14">
        <v>2</v>
      </c>
      <c r="Q11" s="14">
        <v>1</v>
      </c>
      <c r="R11" s="16">
        <f>SUM(F11:Q11)</f>
        <v>33</v>
      </c>
    </row>
    <row r="12" spans="2:18" ht="12.75">
      <c r="B12" s="40"/>
      <c r="C12" s="41"/>
      <c r="D12" s="50"/>
      <c r="E12" s="10" t="s">
        <v>5</v>
      </c>
      <c r="F12" s="10">
        <f>SUM(F10:F11)</f>
        <v>11</v>
      </c>
      <c r="G12" s="10">
        <f aca="true" t="shared" si="2" ref="G12:Q12">SUM(G10:G11)</f>
        <v>6</v>
      </c>
      <c r="H12" s="10">
        <f t="shared" si="2"/>
        <v>4</v>
      </c>
      <c r="I12" s="10">
        <f t="shared" si="2"/>
        <v>2</v>
      </c>
      <c r="J12" s="10">
        <f t="shared" si="2"/>
        <v>2</v>
      </c>
      <c r="K12" s="10">
        <f t="shared" si="2"/>
        <v>6</v>
      </c>
      <c r="L12" s="10">
        <f t="shared" si="2"/>
        <v>7</v>
      </c>
      <c r="M12" s="10">
        <f t="shared" si="2"/>
        <v>3</v>
      </c>
      <c r="N12" s="10">
        <f t="shared" si="2"/>
        <v>4</v>
      </c>
      <c r="O12" s="10">
        <f t="shared" si="2"/>
        <v>2</v>
      </c>
      <c r="P12" s="10">
        <f t="shared" si="2"/>
        <v>3</v>
      </c>
      <c r="Q12" s="10">
        <f t="shared" si="2"/>
        <v>2</v>
      </c>
      <c r="R12" s="10">
        <f>SUM(R10:R11)</f>
        <v>52</v>
      </c>
    </row>
    <row r="13" spans="2:18" ht="12.75">
      <c r="B13" s="40"/>
      <c r="C13" s="39" t="s">
        <v>3</v>
      </c>
      <c r="D13" s="46"/>
      <c r="E13" s="16" t="s">
        <v>0</v>
      </c>
      <c r="F13" s="14">
        <v>6</v>
      </c>
      <c r="G13" s="14">
        <v>11</v>
      </c>
      <c r="H13" s="14">
        <v>13</v>
      </c>
      <c r="I13" s="14">
        <v>16</v>
      </c>
      <c r="J13" s="14">
        <v>14</v>
      </c>
      <c r="K13" s="14">
        <v>12</v>
      </c>
      <c r="L13" s="14">
        <v>9</v>
      </c>
      <c r="M13" s="14">
        <v>8</v>
      </c>
      <c r="N13" s="14">
        <v>11</v>
      </c>
      <c r="O13" s="14">
        <v>14</v>
      </c>
      <c r="P13" s="14">
        <v>13</v>
      </c>
      <c r="Q13" s="14">
        <v>8</v>
      </c>
      <c r="R13" s="16">
        <f>SUM(F13:Q13)</f>
        <v>135</v>
      </c>
    </row>
    <row r="14" spans="2:18" ht="12.75">
      <c r="B14" s="40"/>
      <c r="C14" s="40"/>
      <c r="D14" s="48"/>
      <c r="E14" s="16" t="s">
        <v>4</v>
      </c>
      <c r="F14" s="14">
        <v>9</v>
      </c>
      <c r="G14" s="14">
        <v>7</v>
      </c>
      <c r="H14" s="14">
        <v>10</v>
      </c>
      <c r="I14" s="14">
        <v>14</v>
      </c>
      <c r="J14" s="14">
        <v>10</v>
      </c>
      <c r="K14" s="14">
        <v>9</v>
      </c>
      <c r="L14" s="14">
        <v>14</v>
      </c>
      <c r="M14" s="14">
        <v>6</v>
      </c>
      <c r="N14" s="14">
        <v>4</v>
      </c>
      <c r="O14" s="14">
        <v>10</v>
      </c>
      <c r="P14" s="14">
        <v>11</v>
      </c>
      <c r="Q14" s="14">
        <v>11</v>
      </c>
      <c r="R14" s="16">
        <f>SUM(F14:Q14)</f>
        <v>115</v>
      </c>
    </row>
    <row r="15" spans="2:18" ht="12.75">
      <c r="B15" s="40"/>
      <c r="C15" s="41"/>
      <c r="D15" s="50"/>
      <c r="E15" s="10" t="s">
        <v>5</v>
      </c>
      <c r="F15" s="10">
        <f>SUM(F13:F14)</f>
        <v>15</v>
      </c>
      <c r="G15" s="10">
        <f aca="true" t="shared" si="3" ref="G15:Q15">SUM(G13:G14)</f>
        <v>18</v>
      </c>
      <c r="H15" s="10">
        <f t="shared" si="3"/>
        <v>23</v>
      </c>
      <c r="I15" s="10">
        <f t="shared" si="3"/>
        <v>30</v>
      </c>
      <c r="J15" s="10">
        <f>SUM(J13:J14)</f>
        <v>24</v>
      </c>
      <c r="K15" s="10">
        <f t="shared" si="3"/>
        <v>21</v>
      </c>
      <c r="L15" s="10">
        <f t="shared" si="3"/>
        <v>23</v>
      </c>
      <c r="M15" s="10">
        <f t="shared" si="3"/>
        <v>14</v>
      </c>
      <c r="N15" s="10">
        <f t="shared" si="3"/>
        <v>15</v>
      </c>
      <c r="O15" s="10">
        <f t="shared" si="3"/>
        <v>24</v>
      </c>
      <c r="P15" s="10">
        <f t="shared" si="3"/>
        <v>24</v>
      </c>
      <c r="Q15" s="10">
        <f t="shared" si="3"/>
        <v>19</v>
      </c>
      <c r="R15" s="10">
        <f>SUM(R13:R14)</f>
        <v>250</v>
      </c>
    </row>
    <row r="16" spans="2:18" ht="12.75">
      <c r="B16" s="40"/>
      <c r="C16" s="45" t="s">
        <v>8</v>
      </c>
      <c r="D16" s="46"/>
      <c r="E16" s="16" t="s">
        <v>0</v>
      </c>
      <c r="F16" s="14">
        <f>SUM(F4,F7,F10,F13)</f>
        <v>195</v>
      </c>
      <c r="G16" s="14">
        <f aca="true" t="shared" si="4" ref="G16:Q16">SUM(G4,G7,G10,G13)</f>
        <v>168</v>
      </c>
      <c r="H16" s="14">
        <f t="shared" si="4"/>
        <v>311</v>
      </c>
      <c r="I16" s="14">
        <f t="shared" si="4"/>
        <v>642</v>
      </c>
      <c r="J16" s="14">
        <f t="shared" si="4"/>
        <v>212</v>
      </c>
      <c r="K16" s="14">
        <f t="shared" si="4"/>
        <v>192</v>
      </c>
      <c r="L16" s="14">
        <f t="shared" si="4"/>
        <v>366</v>
      </c>
      <c r="M16" s="14">
        <f t="shared" si="4"/>
        <v>188</v>
      </c>
      <c r="N16" s="14">
        <f t="shared" si="4"/>
        <v>234</v>
      </c>
      <c r="O16" s="14">
        <f t="shared" si="4"/>
        <v>456</v>
      </c>
      <c r="P16" s="14">
        <f t="shared" si="4"/>
        <v>190</v>
      </c>
      <c r="Q16" s="14">
        <f t="shared" si="4"/>
        <v>146</v>
      </c>
      <c r="R16" s="16">
        <f>SUM(F16:Q16)</f>
        <v>3300</v>
      </c>
    </row>
    <row r="17" spans="2:18" ht="12.75">
      <c r="B17" s="40"/>
      <c r="C17" s="47"/>
      <c r="D17" s="48"/>
      <c r="E17" s="16" t="s">
        <v>4</v>
      </c>
      <c r="F17" s="14">
        <f>SUM(F5,F8,F11,F14)</f>
        <v>174</v>
      </c>
      <c r="G17" s="14">
        <f aca="true" t="shared" si="5" ref="G17:Q17">SUM(G5,G8,G11,G14)</f>
        <v>151</v>
      </c>
      <c r="H17" s="14">
        <f t="shared" si="5"/>
        <v>267</v>
      </c>
      <c r="I17" s="14">
        <f t="shared" si="5"/>
        <v>559</v>
      </c>
      <c r="J17" s="14">
        <f t="shared" si="5"/>
        <v>169</v>
      </c>
      <c r="K17" s="14">
        <f t="shared" si="5"/>
        <v>192</v>
      </c>
      <c r="L17" s="14">
        <f t="shared" si="5"/>
        <v>302</v>
      </c>
      <c r="M17" s="14">
        <f t="shared" si="5"/>
        <v>143</v>
      </c>
      <c r="N17" s="14">
        <f t="shared" si="5"/>
        <v>164</v>
      </c>
      <c r="O17" s="14">
        <f t="shared" si="5"/>
        <v>370</v>
      </c>
      <c r="P17" s="14">
        <f t="shared" si="5"/>
        <v>165</v>
      </c>
      <c r="Q17" s="14">
        <f t="shared" si="5"/>
        <v>186</v>
      </c>
      <c r="R17" s="16">
        <f>SUM(F17:Q17)</f>
        <v>2842</v>
      </c>
    </row>
    <row r="18" spans="2:18" ht="12.75">
      <c r="B18" s="41"/>
      <c r="C18" s="49"/>
      <c r="D18" s="50"/>
      <c r="E18" s="17" t="s">
        <v>5</v>
      </c>
      <c r="F18" s="17">
        <f>SUM(F16:F17)</f>
        <v>369</v>
      </c>
      <c r="G18" s="17">
        <f aca="true" t="shared" si="6" ref="G18:Q18">SUM(G16:G17)</f>
        <v>319</v>
      </c>
      <c r="H18" s="17">
        <f t="shared" si="6"/>
        <v>578</v>
      </c>
      <c r="I18" s="17">
        <f t="shared" si="6"/>
        <v>1201</v>
      </c>
      <c r="J18" s="17">
        <f t="shared" si="6"/>
        <v>381</v>
      </c>
      <c r="K18" s="17">
        <f t="shared" si="6"/>
        <v>384</v>
      </c>
      <c r="L18" s="17">
        <f t="shared" si="6"/>
        <v>668</v>
      </c>
      <c r="M18" s="17">
        <f t="shared" si="6"/>
        <v>331</v>
      </c>
      <c r="N18" s="17">
        <f t="shared" si="6"/>
        <v>398</v>
      </c>
      <c r="O18" s="17">
        <f t="shared" si="6"/>
        <v>826</v>
      </c>
      <c r="P18" s="17">
        <f t="shared" si="6"/>
        <v>355</v>
      </c>
      <c r="Q18" s="17">
        <f t="shared" si="6"/>
        <v>332</v>
      </c>
      <c r="R18" s="17">
        <f>SUM(R16:R17)</f>
        <v>6142</v>
      </c>
    </row>
    <row r="19" spans="2:18" ht="12.75">
      <c r="B19" s="58" t="s">
        <v>10</v>
      </c>
      <c r="C19" s="51" t="s">
        <v>6</v>
      </c>
      <c r="D19" s="51" t="s">
        <v>16</v>
      </c>
      <c r="E19" s="19" t="s">
        <v>0</v>
      </c>
      <c r="F19" s="14">
        <v>158</v>
      </c>
      <c r="G19" s="14">
        <v>133</v>
      </c>
      <c r="H19" s="14">
        <v>277</v>
      </c>
      <c r="I19" s="14">
        <v>246</v>
      </c>
      <c r="J19" s="14">
        <v>163</v>
      </c>
      <c r="K19" s="14">
        <v>159</v>
      </c>
      <c r="L19" s="14">
        <v>174</v>
      </c>
      <c r="M19" s="14">
        <v>147</v>
      </c>
      <c r="N19" s="14">
        <v>163</v>
      </c>
      <c r="O19" s="14">
        <v>219</v>
      </c>
      <c r="P19" s="14">
        <v>157</v>
      </c>
      <c r="Q19" s="14">
        <v>155</v>
      </c>
      <c r="R19" s="19">
        <f>SUM(F19:Q19)</f>
        <v>2151</v>
      </c>
    </row>
    <row r="20" spans="2:18" ht="12.75">
      <c r="B20" s="59"/>
      <c r="C20" s="51"/>
      <c r="D20" s="51"/>
      <c r="E20" s="19" t="s">
        <v>4</v>
      </c>
      <c r="F20" s="14">
        <v>141</v>
      </c>
      <c r="G20" s="14">
        <v>143</v>
      </c>
      <c r="H20" s="14">
        <v>218</v>
      </c>
      <c r="I20" s="14">
        <v>239</v>
      </c>
      <c r="J20" s="14">
        <v>139</v>
      </c>
      <c r="K20" s="14">
        <v>116</v>
      </c>
      <c r="L20" s="14">
        <v>157</v>
      </c>
      <c r="M20" s="14">
        <v>126</v>
      </c>
      <c r="N20" s="14">
        <v>128</v>
      </c>
      <c r="O20" s="14">
        <v>161</v>
      </c>
      <c r="P20" s="14">
        <v>116</v>
      </c>
      <c r="Q20" s="14">
        <v>133</v>
      </c>
      <c r="R20" s="19">
        <f>SUM(F20:Q20)</f>
        <v>1817</v>
      </c>
    </row>
    <row r="21" spans="2:18" ht="12.75">
      <c r="B21" s="59"/>
      <c r="C21" s="51"/>
      <c r="D21" s="51"/>
      <c r="E21" s="10" t="s">
        <v>5</v>
      </c>
      <c r="F21" s="10">
        <f>SUM(F19:F20)</f>
        <v>299</v>
      </c>
      <c r="G21" s="10">
        <f aca="true" t="shared" si="7" ref="G21:Q21">SUM(G19:G20)</f>
        <v>276</v>
      </c>
      <c r="H21" s="10">
        <f t="shared" si="7"/>
        <v>495</v>
      </c>
      <c r="I21" s="10">
        <f t="shared" si="7"/>
        <v>485</v>
      </c>
      <c r="J21" s="10">
        <f t="shared" si="7"/>
        <v>302</v>
      </c>
      <c r="K21" s="10">
        <f t="shared" si="7"/>
        <v>275</v>
      </c>
      <c r="L21" s="10">
        <f t="shared" si="7"/>
        <v>331</v>
      </c>
      <c r="M21" s="10">
        <f t="shared" si="7"/>
        <v>273</v>
      </c>
      <c r="N21" s="10">
        <f t="shared" si="7"/>
        <v>291</v>
      </c>
      <c r="O21" s="10">
        <f t="shared" si="7"/>
        <v>380</v>
      </c>
      <c r="P21" s="10">
        <f t="shared" si="7"/>
        <v>273</v>
      </c>
      <c r="Q21" s="10">
        <f t="shared" si="7"/>
        <v>288</v>
      </c>
      <c r="R21" s="10">
        <f>SUM(R19:R20)</f>
        <v>3968</v>
      </c>
    </row>
    <row r="22" spans="2:18" ht="12.75">
      <c r="B22" s="59"/>
      <c r="C22" s="51"/>
      <c r="D22" s="51" t="s">
        <v>17</v>
      </c>
      <c r="E22" s="19" t="s">
        <v>0</v>
      </c>
      <c r="F22" s="14">
        <v>13</v>
      </c>
      <c r="G22" s="14">
        <v>10</v>
      </c>
      <c r="H22" s="14">
        <v>33</v>
      </c>
      <c r="I22" s="14">
        <v>30</v>
      </c>
      <c r="J22" s="14">
        <v>12</v>
      </c>
      <c r="K22" s="14">
        <v>17</v>
      </c>
      <c r="L22" s="14">
        <v>23</v>
      </c>
      <c r="M22" s="14">
        <v>31</v>
      </c>
      <c r="N22" s="14">
        <v>23</v>
      </c>
      <c r="O22" s="14">
        <v>12</v>
      </c>
      <c r="P22" s="14">
        <v>9</v>
      </c>
      <c r="Q22" s="14">
        <v>23</v>
      </c>
      <c r="R22" s="19">
        <f>SUM(F22:Q22)</f>
        <v>236</v>
      </c>
    </row>
    <row r="23" spans="2:18" ht="12.75">
      <c r="B23" s="59"/>
      <c r="C23" s="51"/>
      <c r="D23" s="51"/>
      <c r="E23" s="19" t="s">
        <v>4</v>
      </c>
      <c r="F23" s="14">
        <v>18</v>
      </c>
      <c r="G23" s="14">
        <v>13</v>
      </c>
      <c r="H23" s="14">
        <v>37</v>
      </c>
      <c r="I23" s="14">
        <v>34</v>
      </c>
      <c r="J23" s="14">
        <v>10</v>
      </c>
      <c r="K23" s="14">
        <v>17</v>
      </c>
      <c r="L23" s="14">
        <v>28</v>
      </c>
      <c r="M23" s="14">
        <v>23</v>
      </c>
      <c r="N23" s="14">
        <v>19</v>
      </c>
      <c r="O23" s="14">
        <v>17</v>
      </c>
      <c r="P23" s="14">
        <v>15</v>
      </c>
      <c r="Q23" s="14">
        <v>31</v>
      </c>
      <c r="R23" s="19">
        <f>SUM(F23:Q23)</f>
        <v>262</v>
      </c>
    </row>
    <row r="24" spans="2:18" ht="12.75">
      <c r="B24" s="59"/>
      <c r="C24" s="51"/>
      <c r="D24" s="51"/>
      <c r="E24" s="10" t="s">
        <v>5</v>
      </c>
      <c r="F24" s="10">
        <f>SUM(F22:F23)</f>
        <v>31</v>
      </c>
      <c r="G24" s="10">
        <f aca="true" t="shared" si="8" ref="G24:Q24">SUM(G22:G23)</f>
        <v>23</v>
      </c>
      <c r="H24" s="10">
        <f t="shared" si="8"/>
        <v>70</v>
      </c>
      <c r="I24" s="10">
        <f t="shared" si="8"/>
        <v>64</v>
      </c>
      <c r="J24" s="10">
        <f t="shared" si="8"/>
        <v>22</v>
      </c>
      <c r="K24" s="10">
        <f t="shared" si="8"/>
        <v>34</v>
      </c>
      <c r="L24" s="10">
        <f t="shared" si="8"/>
        <v>51</v>
      </c>
      <c r="M24" s="10">
        <f t="shared" si="8"/>
        <v>54</v>
      </c>
      <c r="N24" s="10">
        <f t="shared" si="8"/>
        <v>42</v>
      </c>
      <c r="O24" s="10">
        <f t="shared" si="8"/>
        <v>29</v>
      </c>
      <c r="P24" s="10">
        <f t="shared" si="8"/>
        <v>24</v>
      </c>
      <c r="Q24" s="10">
        <f t="shared" si="8"/>
        <v>54</v>
      </c>
      <c r="R24" s="10">
        <f>SUM(R22:R23)</f>
        <v>498</v>
      </c>
    </row>
    <row r="25" spans="2:18" ht="12.75">
      <c r="B25" s="59"/>
      <c r="C25" s="51" t="s">
        <v>7</v>
      </c>
      <c r="D25" s="51"/>
      <c r="E25" s="19" t="s">
        <v>0</v>
      </c>
      <c r="F25" s="14">
        <v>3</v>
      </c>
      <c r="G25" s="14">
        <v>2</v>
      </c>
      <c r="H25" s="14">
        <v>1</v>
      </c>
      <c r="I25" s="14">
        <v>1</v>
      </c>
      <c r="J25" s="14">
        <v>3</v>
      </c>
      <c r="K25" s="14">
        <v>1</v>
      </c>
      <c r="L25" s="14">
        <v>0</v>
      </c>
      <c r="M25" s="14">
        <v>1</v>
      </c>
      <c r="N25" s="14">
        <v>2</v>
      </c>
      <c r="O25" s="14">
        <v>0</v>
      </c>
      <c r="P25" s="14">
        <v>1</v>
      </c>
      <c r="Q25" s="14">
        <v>2</v>
      </c>
      <c r="R25" s="19">
        <f>SUM(F25:Q25)</f>
        <v>17</v>
      </c>
    </row>
    <row r="26" spans="2:18" ht="12.75">
      <c r="B26" s="59"/>
      <c r="C26" s="51"/>
      <c r="D26" s="51"/>
      <c r="E26" s="19" t="s">
        <v>4</v>
      </c>
      <c r="F26" s="14">
        <v>0</v>
      </c>
      <c r="G26" s="14">
        <v>0</v>
      </c>
      <c r="H26" s="14">
        <v>2</v>
      </c>
      <c r="I26" s="14">
        <v>0</v>
      </c>
      <c r="J26" s="14">
        <v>1</v>
      </c>
      <c r="K26" s="14">
        <v>1</v>
      </c>
      <c r="L26" s="14">
        <v>0</v>
      </c>
      <c r="M26" s="14">
        <v>0</v>
      </c>
      <c r="N26" s="14">
        <v>1</v>
      </c>
      <c r="O26" s="14">
        <v>0</v>
      </c>
      <c r="P26" s="14">
        <v>3</v>
      </c>
      <c r="Q26" s="14">
        <v>3</v>
      </c>
      <c r="R26" s="19">
        <f>SUM(F26:Q26)</f>
        <v>11</v>
      </c>
    </row>
    <row r="27" spans="2:18" ht="12.75">
      <c r="B27" s="59"/>
      <c r="C27" s="51"/>
      <c r="D27" s="51"/>
      <c r="E27" s="10" t="s">
        <v>5</v>
      </c>
      <c r="F27" s="10">
        <f>SUM(F25:F26)</f>
        <v>3</v>
      </c>
      <c r="G27" s="10">
        <f aca="true" t="shared" si="9" ref="G27:Q27">SUM(G25:G26)</f>
        <v>2</v>
      </c>
      <c r="H27" s="10">
        <f t="shared" si="9"/>
        <v>3</v>
      </c>
      <c r="I27" s="10">
        <f t="shared" si="9"/>
        <v>1</v>
      </c>
      <c r="J27" s="10">
        <f t="shared" si="9"/>
        <v>4</v>
      </c>
      <c r="K27" s="10">
        <f t="shared" si="9"/>
        <v>2</v>
      </c>
      <c r="L27" s="10">
        <f t="shared" si="9"/>
        <v>0</v>
      </c>
      <c r="M27" s="10">
        <f t="shared" si="9"/>
        <v>1</v>
      </c>
      <c r="N27" s="10">
        <f t="shared" si="9"/>
        <v>3</v>
      </c>
      <c r="O27" s="10">
        <f t="shared" si="9"/>
        <v>0</v>
      </c>
      <c r="P27" s="10">
        <f t="shared" si="9"/>
        <v>4</v>
      </c>
      <c r="Q27" s="10">
        <f t="shared" si="9"/>
        <v>5</v>
      </c>
      <c r="R27" s="10">
        <f>SUM(R25:R26)</f>
        <v>28</v>
      </c>
    </row>
    <row r="28" spans="2:18" ht="12.75">
      <c r="B28" s="59"/>
      <c r="C28" s="51" t="s">
        <v>3</v>
      </c>
      <c r="D28" s="51"/>
      <c r="E28" s="19" t="s">
        <v>0</v>
      </c>
      <c r="F28" s="14">
        <v>47</v>
      </c>
      <c r="G28" s="14">
        <v>40</v>
      </c>
      <c r="H28" s="14">
        <v>55</v>
      </c>
      <c r="I28" s="14">
        <v>59</v>
      </c>
      <c r="J28" s="14">
        <v>47</v>
      </c>
      <c r="K28" s="14">
        <v>51</v>
      </c>
      <c r="L28" s="14">
        <v>81</v>
      </c>
      <c r="M28" s="14">
        <v>61</v>
      </c>
      <c r="N28" s="14">
        <v>68</v>
      </c>
      <c r="O28" s="14">
        <v>62</v>
      </c>
      <c r="P28" s="14">
        <v>34</v>
      </c>
      <c r="Q28" s="14">
        <v>46</v>
      </c>
      <c r="R28" s="19">
        <f>SUM(F28:Q28)</f>
        <v>651</v>
      </c>
    </row>
    <row r="29" spans="2:18" ht="12.75">
      <c r="B29" s="59"/>
      <c r="C29" s="51"/>
      <c r="D29" s="51"/>
      <c r="E29" s="19" t="s">
        <v>4</v>
      </c>
      <c r="F29" s="14">
        <v>26</v>
      </c>
      <c r="G29" s="14">
        <v>19</v>
      </c>
      <c r="H29" s="14">
        <v>49</v>
      </c>
      <c r="I29" s="14">
        <v>43</v>
      </c>
      <c r="J29" s="14">
        <v>42</v>
      </c>
      <c r="K29" s="14">
        <v>33</v>
      </c>
      <c r="L29" s="14">
        <v>39</v>
      </c>
      <c r="M29" s="14">
        <v>45</v>
      </c>
      <c r="N29" s="14">
        <v>38</v>
      </c>
      <c r="O29" s="14">
        <v>35</v>
      </c>
      <c r="P29" s="14">
        <v>27</v>
      </c>
      <c r="Q29" s="14">
        <v>30</v>
      </c>
      <c r="R29" s="19">
        <f>SUM(F29:Q29)</f>
        <v>426</v>
      </c>
    </row>
    <row r="30" spans="2:18" ht="12.75">
      <c r="B30" s="59"/>
      <c r="C30" s="51"/>
      <c r="D30" s="51"/>
      <c r="E30" s="10" t="s">
        <v>5</v>
      </c>
      <c r="F30" s="10">
        <f>SUM(F28:F29)</f>
        <v>73</v>
      </c>
      <c r="G30" s="10">
        <f aca="true" t="shared" si="10" ref="G30:Q30">SUM(G28:G29)</f>
        <v>59</v>
      </c>
      <c r="H30" s="10">
        <f t="shared" si="10"/>
        <v>104</v>
      </c>
      <c r="I30" s="10">
        <f t="shared" si="10"/>
        <v>102</v>
      </c>
      <c r="J30" s="10">
        <f t="shared" si="10"/>
        <v>89</v>
      </c>
      <c r="K30" s="10">
        <f t="shared" si="10"/>
        <v>84</v>
      </c>
      <c r="L30" s="10">
        <f>SUM(L28:L29)</f>
        <v>120</v>
      </c>
      <c r="M30" s="10">
        <f t="shared" si="10"/>
        <v>106</v>
      </c>
      <c r="N30" s="10">
        <f t="shared" si="10"/>
        <v>106</v>
      </c>
      <c r="O30" s="10">
        <f t="shared" si="10"/>
        <v>97</v>
      </c>
      <c r="P30" s="10">
        <f t="shared" si="10"/>
        <v>61</v>
      </c>
      <c r="Q30" s="10">
        <f t="shared" si="10"/>
        <v>76</v>
      </c>
      <c r="R30" s="10">
        <f>SUM(R28:R29)</f>
        <v>1077</v>
      </c>
    </row>
    <row r="31" spans="2:18" ht="12.75">
      <c r="B31" s="59"/>
      <c r="C31" s="24" t="s">
        <v>8</v>
      </c>
      <c r="D31" s="25"/>
      <c r="E31" s="19" t="s">
        <v>0</v>
      </c>
      <c r="F31" s="14">
        <f>SUM(F19,F22,F25,F28)</f>
        <v>221</v>
      </c>
      <c r="G31" s="14">
        <f aca="true" t="shared" si="11" ref="G31:Q31">SUM(G19,G22,G25,G28)</f>
        <v>185</v>
      </c>
      <c r="H31" s="14">
        <f t="shared" si="11"/>
        <v>366</v>
      </c>
      <c r="I31" s="14">
        <f t="shared" si="11"/>
        <v>336</v>
      </c>
      <c r="J31" s="14">
        <f t="shared" si="11"/>
        <v>225</v>
      </c>
      <c r="K31" s="14">
        <f t="shared" si="11"/>
        <v>228</v>
      </c>
      <c r="L31" s="14">
        <f t="shared" si="11"/>
        <v>278</v>
      </c>
      <c r="M31" s="14">
        <f t="shared" si="11"/>
        <v>240</v>
      </c>
      <c r="N31" s="14">
        <f t="shared" si="11"/>
        <v>256</v>
      </c>
      <c r="O31" s="14">
        <f t="shared" si="11"/>
        <v>293</v>
      </c>
      <c r="P31" s="14">
        <f t="shared" si="11"/>
        <v>201</v>
      </c>
      <c r="Q31" s="14">
        <f t="shared" si="11"/>
        <v>226</v>
      </c>
      <c r="R31" s="19">
        <f>SUM(F31:Q31)</f>
        <v>3055</v>
      </c>
    </row>
    <row r="32" spans="2:18" ht="12.75">
      <c r="B32" s="59"/>
      <c r="C32" s="26"/>
      <c r="D32" s="27"/>
      <c r="E32" s="19" t="s">
        <v>4</v>
      </c>
      <c r="F32" s="14">
        <f>SUM(F20,F23,F26,F29)</f>
        <v>185</v>
      </c>
      <c r="G32" s="14">
        <f aca="true" t="shared" si="12" ref="G32:Q32">SUM(G20,G23,G26,G29)</f>
        <v>175</v>
      </c>
      <c r="H32" s="14">
        <f t="shared" si="12"/>
        <v>306</v>
      </c>
      <c r="I32" s="14">
        <f t="shared" si="12"/>
        <v>316</v>
      </c>
      <c r="J32" s="14">
        <f t="shared" si="12"/>
        <v>192</v>
      </c>
      <c r="K32" s="14">
        <f t="shared" si="12"/>
        <v>167</v>
      </c>
      <c r="L32" s="14">
        <f t="shared" si="12"/>
        <v>224</v>
      </c>
      <c r="M32" s="14">
        <f t="shared" si="12"/>
        <v>194</v>
      </c>
      <c r="N32" s="14">
        <f t="shared" si="12"/>
        <v>186</v>
      </c>
      <c r="O32" s="14">
        <f t="shared" si="12"/>
        <v>213</v>
      </c>
      <c r="P32" s="14">
        <f t="shared" si="12"/>
        <v>161</v>
      </c>
      <c r="Q32" s="14">
        <f t="shared" si="12"/>
        <v>197</v>
      </c>
      <c r="R32" s="19">
        <f>SUM(F32:Q32)</f>
        <v>2516</v>
      </c>
    </row>
    <row r="33" spans="2:18" ht="12.75">
      <c r="B33" s="60"/>
      <c r="C33" s="28"/>
      <c r="D33" s="29"/>
      <c r="E33" s="10" t="s">
        <v>5</v>
      </c>
      <c r="F33" s="10">
        <f>SUM(F31:F32)</f>
        <v>406</v>
      </c>
      <c r="G33" s="10">
        <f aca="true" t="shared" si="13" ref="G33:Q33">SUM(G31:G32)</f>
        <v>360</v>
      </c>
      <c r="H33" s="10">
        <f t="shared" si="13"/>
        <v>672</v>
      </c>
      <c r="I33" s="10">
        <f t="shared" si="13"/>
        <v>652</v>
      </c>
      <c r="J33" s="10">
        <f t="shared" si="13"/>
        <v>417</v>
      </c>
      <c r="K33" s="10">
        <f t="shared" si="13"/>
        <v>395</v>
      </c>
      <c r="L33" s="10">
        <f t="shared" si="13"/>
        <v>502</v>
      </c>
      <c r="M33" s="10">
        <f t="shared" si="13"/>
        <v>434</v>
      </c>
      <c r="N33" s="10">
        <f t="shared" si="13"/>
        <v>442</v>
      </c>
      <c r="O33" s="10">
        <f t="shared" si="13"/>
        <v>506</v>
      </c>
      <c r="P33" s="10">
        <f t="shared" si="13"/>
        <v>362</v>
      </c>
      <c r="Q33" s="10">
        <f t="shared" si="13"/>
        <v>423</v>
      </c>
      <c r="R33" s="10">
        <f>SUM(R31:R32)</f>
        <v>5571</v>
      </c>
    </row>
    <row r="34" spans="2:113" ht="12.75" customHeight="1">
      <c r="B34" s="30" t="s">
        <v>14</v>
      </c>
      <c r="C34" s="33" t="s">
        <v>15</v>
      </c>
      <c r="D34" s="34"/>
      <c r="E34" s="20" t="s">
        <v>0</v>
      </c>
      <c r="F34" s="21">
        <f>F16-F31</f>
        <v>-26</v>
      </c>
      <c r="G34" s="21">
        <f aca="true" t="shared" si="14" ref="G34:Q34">G16-G31</f>
        <v>-17</v>
      </c>
      <c r="H34" s="21">
        <f t="shared" si="14"/>
        <v>-55</v>
      </c>
      <c r="I34" s="21">
        <f t="shared" si="14"/>
        <v>306</v>
      </c>
      <c r="J34" s="21">
        <f t="shared" si="14"/>
        <v>-13</v>
      </c>
      <c r="K34" s="21">
        <f t="shared" si="14"/>
        <v>-36</v>
      </c>
      <c r="L34" s="21">
        <f t="shared" si="14"/>
        <v>88</v>
      </c>
      <c r="M34" s="21">
        <f t="shared" si="14"/>
        <v>-52</v>
      </c>
      <c r="N34" s="21">
        <f t="shared" si="14"/>
        <v>-22</v>
      </c>
      <c r="O34" s="21">
        <f t="shared" si="14"/>
        <v>163</v>
      </c>
      <c r="P34" s="21">
        <f t="shared" si="14"/>
        <v>-11</v>
      </c>
      <c r="Q34" s="21">
        <f t="shared" si="14"/>
        <v>-80</v>
      </c>
      <c r="R34" s="21">
        <f>R16-R31</f>
        <v>245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2:113" ht="12.75">
      <c r="B35" s="31"/>
      <c r="C35" s="35"/>
      <c r="D35" s="36"/>
      <c r="E35" s="20" t="s">
        <v>4</v>
      </c>
      <c r="F35" s="21">
        <f>F17-F32</f>
        <v>-11</v>
      </c>
      <c r="G35" s="21">
        <f aca="true" t="shared" si="15" ref="G35:Q35">G17-G32</f>
        <v>-24</v>
      </c>
      <c r="H35" s="21">
        <f t="shared" si="15"/>
        <v>-39</v>
      </c>
      <c r="I35" s="21">
        <f t="shared" si="15"/>
        <v>243</v>
      </c>
      <c r="J35" s="21">
        <f t="shared" si="15"/>
        <v>-23</v>
      </c>
      <c r="K35" s="21">
        <f t="shared" si="15"/>
        <v>25</v>
      </c>
      <c r="L35" s="21">
        <f t="shared" si="15"/>
        <v>78</v>
      </c>
      <c r="M35" s="21">
        <f t="shared" si="15"/>
        <v>-51</v>
      </c>
      <c r="N35" s="21">
        <f t="shared" si="15"/>
        <v>-22</v>
      </c>
      <c r="O35" s="21">
        <f t="shared" si="15"/>
        <v>157</v>
      </c>
      <c r="P35" s="21">
        <f t="shared" si="15"/>
        <v>4</v>
      </c>
      <c r="Q35" s="21">
        <f t="shared" si="15"/>
        <v>-11</v>
      </c>
      <c r="R35" s="21">
        <f>R17-R32</f>
        <v>326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2:113" ht="12.75">
      <c r="B36" s="32"/>
      <c r="C36" s="37"/>
      <c r="D36" s="38"/>
      <c r="E36" s="10" t="s">
        <v>5</v>
      </c>
      <c r="F36" s="11">
        <f>F18-F33</f>
        <v>-37</v>
      </c>
      <c r="G36" s="11">
        <f aca="true" t="shared" si="16" ref="G36:Q36">G18-G33</f>
        <v>-41</v>
      </c>
      <c r="H36" s="11">
        <f t="shared" si="16"/>
        <v>-94</v>
      </c>
      <c r="I36" s="11">
        <f t="shared" si="16"/>
        <v>549</v>
      </c>
      <c r="J36" s="11">
        <f t="shared" si="16"/>
        <v>-36</v>
      </c>
      <c r="K36" s="11">
        <f t="shared" si="16"/>
        <v>-11</v>
      </c>
      <c r="L36" s="11">
        <f t="shared" si="16"/>
        <v>166</v>
      </c>
      <c r="M36" s="11">
        <f t="shared" si="16"/>
        <v>-103</v>
      </c>
      <c r="N36" s="11">
        <f t="shared" si="16"/>
        <v>-44</v>
      </c>
      <c r="O36" s="11">
        <f t="shared" si="16"/>
        <v>320</v>
      </c>
      <c r="P36" s="11">
        <f t="shared" si="16"/>
        <v>-7</v>
      </c>
      <c r="Q36" s="11">
        <f t="shared" si="16"/>
        <v>-91</v>
      </c>
      <c r="R36" s="11">
        <f>R18-R33</f>
        <v>571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2:113" ht="12.75">
      <c r="B37" s="2"/>
      <c r="C37" s="2"/>
      <c r="D37" s="2"/>
      <c r="E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9" spans="2:3" ht="12.75">
      <c r="B39" s="13" t="s">
        <v>18</v>
      </c>
      <c r="C39" s="13"/>
    </row>
    <row r="40" spans="2:3" ht="12.75">
      <c r="B40" s="13" t="s">
        <v>12</v>
      </c>
      <c r="C40" s="13"/>
    </row>
  </sheetData>
  <sheetProtection/>
  <mergeCells count="17">
    <mergeCell ref="B3:E3"/>
    <mergeCell ref="B4:B18"/>
    <mergeCell ref="B19:B33"/>
    <mergeCell ref="C4:C9"/>
    <mergeCell ref="C16:D18"/>
    <mergeCell ref="C13:D15"/>
    <mergeCell ref="C10:D12"/>
    <mergeCell ref="D4:D6"/>
    <mergeCell ref="D7:D9"/>
    <mergeCell ref="C19:C24"/>
    <mergeCell ref="C25:D27"/>
    <mergeCell ref="C28:D30"/>
    <mergeCell ref="D19:D21"/>
    <mergeCell ref="D22:D24"/>
    <mergeCell ref="B34:B36"/>
    <mergeCell ref="C34:D36"/>
    <mergeCell ref="C31:D3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jyosis</dc:creator>
  <cp:keywords/>
  <dc:description/>
  <cp:lastModifiedBy>01579991</cp:lastModifiedBy>
  <cp:lastPrinted>2019-01-09T06:12:33Z</cp:lastPrinted>
  <dcterms:created xsi:type="dcterms:W3CDTF">2007-01-30T01:03:53Z</dcterms:created>
  <dcterms:modified xsi:type="dcterms:W3CDTF">2019-01-09T06:17:01Z</dcterms:modified>
  <cp:category/>
  <cp:version/>
  <cp:contentType/>
  <cp:contentStatus/>
</cp:coreProperties>
</file>