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730" activeTab="0"/>
  </bookViews>
  <sheets>
    <sheet name="１０月（日本人)" sheetId="1" r:id="rId1"/>
    <sheet name="１０月（外国人）" sheetId="2" r:id="rId2"/>
    <sheet name="１０月（５歳ごと）" sheetId="3" r:id="rId3"/>
  </sheets>
  <definedNames>
    <definedName name="_xlnm.Print_Area" localSheetId="1">'１０月（外国人）'!$A$1:$N$45</definedName>
    <definedName name="_xlnm.Print_Area" localSheetId="0">'１０月（日本人)'!$A$1:$N$45</definedName>
  </definedNames>
  <calcPr fullCalcOnLoad="1"/>
</workbook>
</file>

<file path=xl/sharedStrings.xml><?xml version="1.0" encoding="utf-8"?>
<sst xmlns="http://schemas.openxmlformats.org/spreadsheetml/2006/main" count="295" uniqueCount="142">
  <si>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</si>
  <si>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</si>
  <si>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</si>
  <si>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</si>
  <si>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</si>
  <si>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</si>
  <si>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</si>
  <si>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</si>
  <si>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</si>
  <si>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</si>
  <si>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</si>
  <si>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</si>
  <si>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</si>
  <si>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</si>
  <si>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</si>
  <si>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</si>
  <si>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</si>
  <si>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</si>
  <si>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</si>
  <si>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</si>
  <si>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</si>
  <si>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</si>
  <si>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</si>
  <si>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</si>
  <si>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</si>
  <si>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</si>
  <si>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</si>
  <si>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</si>
  <si>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</si>
  <si>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</si>
  <si>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</si>
  <si>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</si>
  <si>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</si>
  <si>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</si>
  <si>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</si>
  <si>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</si>
  <si>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</si>
  <si>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</si>
  <si>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</si>
  <si>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</si>
  <si>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</si>
  <si>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</si>
  <si>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</si>
  <si>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</si>
  <si>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</si>
  <si>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</si>
  <si>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</si>
  <si>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</si>
  <si>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</si>
  <si>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</si>
  <si>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</si>
  <si>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</si>
  <si>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</si>
  <si>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</si>
  <si>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</si>
  <si>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</si>
  <si>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</si>
  <si>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</si>
  <si>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</si>
  <si>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</si>
  <si>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</si>
  <si>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</si>
  <si>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</si>
  <si>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</si>
  <si>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</si>
  <si>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</si>
  <si>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</si>
  <si>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</si>
  <si>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</si>
  <si>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</si>
  <si>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</si>
  <si>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</si>
  <si>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</si>
  <si>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</si>
  <si>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</si>
  <si>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</si>
  <si>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</si>
  <si>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</si>
  <si>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</si>
  <si>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</si>
  <si>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</si>
  <si>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</si>
  <si>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</si>
  <si>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</si>
  <si>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</si>
  <si>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</si>
  <si>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</si>
  <si>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</si>
  <si>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</si>
  <si>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</si>
  <si>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</si>
  <si>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</si>
  <si>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</si>
  <si>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</si>
  <si>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</si>
  <si>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</si>
  <si>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</si>
  <si>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</si>
  <si>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</si>
  <si>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</si>
  <si>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</si>
  <si>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</si>
  <si>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</si>
  <si>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</si>
  <si>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</si>
  <si>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</si>
  <si>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</si>
  <si>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</si>
  <si>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</si>
  <si>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</si>
  <si>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</si>
  <si>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</si>
  <si>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</si>
  <si>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</si>
  <si>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</si>
  <si>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</si>
  <si>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</si>
  <si>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</si>
  <si>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</si>
  <si>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</si>
  <si>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</si>
  <si>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</si>
  <si>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</si>
  <si>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</si>
  <si>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</si>
  <si>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</si>
  <si>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</si>
  <si>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</si>
  <si>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</si>
  <si>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</si>
  <si>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</si>
  <si>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</si>
  <si>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</si>
  <si>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</si>
  <si>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</si>
  <si>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</si>
  <si>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</si>
  <si>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</si>
  <si>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7 8</t>
  </si>
  <si>
    <t>１０～１４歳</t>
  </si>
  <si>
    <t>平成２５年１０月１日現在</t>
  </si>
  <si>
    <t>外 国 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</si>
</sst>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left" vertical="center"/>
    </xf>
    <xf numFmtId="190" fontId="2" fillId="33" borderId="1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90" fontId="2" fillId="0" borderId="10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190" fontId="15" fillId="0" borderId="10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9" t="s">
        <v>105</v>
      </c>
      <c r="E1" s="59"/>
      <c r="F1" s="59"/>
      <c r="G1" s="59"/>
      <c r="H1" s="59"/>
      <c r="I1" s="59"/>
      <c r="J1" s="59"/>
      <c r="K1" s="59"/>
      <c r="L1" s="5"/>
      <c r="M1" s="5"/>
      <c r="N1" s="5"/>
    </row>
    <row r="2" spans="1:14" ht="26.25" customHeight="1" thickBot="1">
      <c r="A2" s="5"/>
      <c r="B2" s="5"/>
      <c r="C2" s="5"/>
      <c r="D2" s="60"/>
      <c r="E2" s="60"/>
      <c r="F2" s="60"/>
      <c r="G2" s="60"/>
      <c r="H2" s="60"/>
      <c r="I2" s="60"/>
      <c r="J2" s="60"/>
      <c r="K2" s="60"/>
      <c r="L2" s="5"/>
      <c r="M2" s="5"/>
      <c r="N2" s="5"/>
    </row>
    <row r="3" spans="3:12" ht="19.5" customHeight="1">
      <c r="C3" s="61" t="s">
        <v>103</v>
      </c>
      <c r="D3" s="62"/>
      <c r="E3" s="63"/>
      <c r="F3" s="70" t="s">
        <v>104</v>
      </c>
      <c r="G3" s="71"/>
      <c r="H3" s="70" t="s">
        <v>101</v>
      </c>
      <c r="I3" s="72"/>
      <c r="J3" s="71"/>
      <c r="K3" s="70" t="s">
        <v>102</v>
      </c>
      <c r="L3" s="71"/>
    </row>
    <row r="4" spans="3:12" ht="17.25" customHeight="1">
      <c r="C4" s="64"/>
      <c r="D4" s="65"/>
      <c r="E4" s="66"/>
      <c r="F4" s="73">
        <f>SUM(H4:K4)</f>
        <v>174338</v>
      </c>
      <c r="G4" s="74"/>
      <c r="H4" s="73">
        <f>SUM(C8:C42,H8:H42,M8:M42)</f>
        <v>89624</v>
      </c>
      <c r="I4" s="77"/>
      <c r="J4" s="74"/>
      <c r="K4" s="73">
        <f>SUM(D8:D42,I8:I42,N8:N42)</f>
        <v>84714</v>
      </c>
      <c r="L4" s="74"/>
    </row>
    <row r="5" spans="3:12" ht="6" customHeight="1" thickBot="1">
      <c r="C5" s="67"/>
      <c r="D5" s="68"/>
      <c r="E5" s="69"/>
      <c r="F5" s="75"/>
      <c r="G5" s="76"/>
      <c r="H5" s="75"/>
      <c r="I5" s="78"/>
      <c r="J5" s="76"/>
      <c r="K5" s="75"/>
      <c r="L5" s="76"/>
    </row>
    <row r="6" spans="12:14" ht="22.5" customHeight="1">
      <c r="L6" s="57" t="s">
        <v>140</v>
      </c>
      <c r="M6" s="57"/>
      <c r="N6" s="57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39">
        <f aca="true" t="shared" si="0" ref="B8:B13">SUM(C8:D8)</f>
        <v>1330</v>
      </c>
      <c r="C8" s="40">
        <v>698</v>
      </c>
      <c r="D8" s="40">
        <v>632</v>
      </c>
      <c r="F8" s="38" t="s">
        <v>5</v>
      </c>
      <c r="G8" s="39">
        <f aca="true" t="shared" si="1" ref="G8:G42">SUM(H8:I8)</f>
        <v>3113</v>
      </c>
      <c r="H8" s="40">
        <v>1695</v>
      </c>
      <c r="I8" s="40">
        <v>1418</v>
      </c>
      <c r="K8" s="38" t="s">
        <v>6</v>
      </c>
      <c r="L8" s="39">
        <f aca="true" t="shared" si="2" ref="L8:L42">SUM(M8:N8)</f>
        <v>2266</v>
      </c>
      <c r="M8" s="40">
        <v>1172</v>
      </c>
      <c r="N8" s="40">
        <v>1094</v>
      </c>
    </row>
    <row r="9" spans="1:14" s="2" customFormat="1" ht="18.75" customHeight="1">
      <c r="A9" s="38">
        <v>1</v>
      </c>
      <c r="B9" s="39">
        <f t="shared" si="0"/>
        <v>1243</v>
      </c>
      <c r="C9" s="40">
        <v>623</v>
      </c>
      <c r="D9" s="40">
        <v>620</v>
      </c>
      <c r="F9" s="38" t="s">
        <v>7</v>
      </c>
      <c r="G9" s="39">
        <f t="shared" si="1"/>
        <v>2969</v>
      </c>
      <c r="H9" s="40">
        <v>1599</v>
      </c>
      <c r="I9" s="40">
        <v>1370</v>
      </c>
      <c r="K9" s="38" t="s">
        <v>8</v>
      </c>
      <c r="L9" s="39">
        <f t="shared" si="2"/>
        <v>2291</v>
      </c>
      <c r="M9" s="40">
        <v>1094</v>
      </c>
      <c r="N9" s="40">
        <v>1197</v>
      </c>
    </row>
    <row r="10" spans="1:14" s="2" customFormat="1" ht="18.75" customHeight="1">
      <c r="A10" s="38">
        <v>2</v>
      </c>
      <c r="B10" s="39">
        <f t="shared" si="0"/>
        <v>1209</v>
      </c>
      <c r="C10" s="40">
        <v>634</v>
      </c>
      <c r="D10" s="40">
        <v>575</v>
      </c>
      <c r="E10" s="2">
        <f>SUM(C10:D10)</f>
        <v>1209</v>
      </c>
      <c r="F10" s="38" t="s">
        <v>9</v>
      </c>
      <c r="G10" s="39">
        <f t="shared" si="1"/>
        <v>3069</v>
      </c>
      <c r="H10" s="40">
        <v>1672</v>
      </c>
      <c r="I10" s="40">
        <v>1397</v>
      </c>
      <c r="K10" s="38" t="s">
        <v>10</v>
      </c>
      <c r="L10" s="39">
        <f t="shared" si="2"/>
        <v>2152</v>
      </c>
      <c r="M10" s="40">
        <v>998</v>
      </c>
      <c r="N10" s="40">
        <v>1154</v>
      </c>
    </row>
    <row r="11" spans="1:14" s="2" customFormat="1" ht="18.75" customHeight="1">
      <c r="A11" s="38">
        <v>3</v>
      </c>
      <c r="B11" s="39">
        <f t="shared" si="0"/>
        <v>1092</v>
      </c>
      <c r="C11" s="40">
        <v>577</v>
      </c>
      <c r="D11" s="40">
        <v>515</v>
      </c>
      <c r="F11" s="38" t="s">
        <v>11</v>
      </c>
      <c r="G11" s="39">
        <f t="shared" si="1"/>
        <v>3036</v>
      </c>
      <c r="H11" s="40">
        <v>1641</v>
      </c>
      <c r="I11" s="40">
        <v>1395</v>
      </c>
      <c r="K11" s="38" t="s">
        <v>12</v>
      </c>
      <c r="L11" s="39">
        <f t="shared" si="2"/>
        <v>2023</v>
      </c>
      <c r="M11" s="40">
        <v>993</v>
      </c>
      <c r="N11" s="40">
        <v>1030</v>
      </c>
    </row>
    <row r="12" spans="1:14" s="2" customFormat="1" ht="18.75" customHeight="1">
      <c r="A12" s="38">
        <v>4</v>
      </c>
      <c r="B12" s="39">
        <f t="shared" si="0"/>
        <v>1054</v>
      </c>
      <c r="C12" s="40">
        <v>545</v>
      </c>
      <c r="D12" s="40">
        <v>509</v>
      </c>
      <c r="F12" s="38" t="s">
        <v>13</v>
      </c>
      <c r="G12" s="39">
        <f t="shared" si="1"/>
        <v>3200</v>
      </c>
      <c r="H12" s="40">
        <v>1717</v>
      </c>
      <c r="I12" s="40">
        <v>1483</v>
      </c>
      <c r="K12" s="38" t="s">
        <v>14</v>
      </c>
      <c r="L12" s="39">
        <f t="shared" si="2"/>
        <v>1700</v>
      </c>
      <c r="M12" s="40">
        <v>824</v>
      </c>
      <c r="N12" s="40">
        <v>876</v>
      </c>
    </row>
    <row r="13" spans="1:14" s="2" customFormat="1" ht="18.75" customHeight="1">
      <c r="A13" s="38">
        <v>5</v>
      </c>
      <c r="B13" s="39">
        <f t="shared" si="0"/>
        <v>1058</v>
      </c>
      <c r="C13" s="4">
        <v>535</v>
      </c>
      <c r="D13" s="4">
        <v>523</v>
      </c>
      <c r="F13" s="38" t="s">
        <v>15</v>
      </c>
      <c r="G13" s="39">
        <f t="shared" si="1"/>
        <v>3354</v>
      </c>
      <c r="H13" s="40">
        <v>1795</v>
      </c>
      <c r="I13" s="40">
        <v>1559</v>
      </c>
      <c r="K13" s="38" t="s">
        <v>16</v>
      </c>
      <c r="L13" s="39">
        <f t="shared" si="2"/>
        <v>1819</v>
      </c>
      <c r="M13" s="40">
        <v>847</v>
      </c>
      <c r="N13" s="40">
        <v>972</v>
      </c>
    </row>
    <row r="14" spans="1:14" s="2" customFormat="1" ht="18.75" customHeight="1">
      <c r="A14" s="38">
        <v>6</v>
      </c>
      <c r="B14" s="39">
        <f aca="true" t="shared" si="3" ref="B14:B42">SUM(C14:D14)</f>
        <v>1084</v>
      </c>
      <c r="C14" s="4">
        <v>557</v>
      </c>
      <c r="D14" s="4">
        <v>527</v>
      </c>
      <c r="F14" s="38" t="s">
        <v>17</v>
      </c>
      <c r="G14" s="39">
        <f t="shared" si="1"/>
        <v>3236</v>
      </c>
      <c r="H14" s="40">
        <v>1703</v>
      </c>
      <c r="I14" s="40">
        <v>1533</v>
      </c>
      <c r="K14" s="38" t="s">
        <v>18</v>
      </c>
      <c r="L14" s="39">
        <f t="shared" si="2"/>
        <v>1895</v>
      </c>
      <c r="M14" s="40">
        <v>907</v>
      </c>
      <c r="N14" s="40">
        <v>988</v>
      </c>
    </row>
    <row r="15" spans="1:14" s="2" customFormat="1" ht="18.75" customHeight="1">
      <c r="A15" s="38">
        <v>7</v>
      </c>
      <c r="B15" s="39">
        <f t="shared" si="3"/>
        <v>1013</v>
      </c>
      <c r="C15" s="4">
        <v>532</v>
      </c>
      <c r="D15" s="4">
        <v>481</v>
      </c>
      <c r="F15" s="38" t="s">
        <v>19</v>
      </c>
      <c r="G15" s="39">
        <f t="shared" si="1"/>
        <v>3117</v>
      </c>
      <c r="H15" s="40">
        <v>1620</v>
      </c>
      <c r="I15" s="40">
        <v>1497</v>
      </c>
      <c r="K15" s="38" t="s">
        <v>20</v>
      </c>
      <c r="L15" s="39">
        <f t="shared" si="2"/>
        <v>1826</v>
      </c>
      <c r="M15" s="40">
        <v>848</v>
      </c>
      <c r="N15" s="40">
        <v>978</v>
      </c>
    </row>
    <row r="16" spans="1:14" s="2" customFormat="1" ht="18.75" customHeight="1">
      <c r="A16" s="38">
        <v>8</v>
      </c>
      <c r="B16" s="39">
        <f t="shared" si="3"/>
        <v>960</v>
      </c>
      <c r="C16" s="4">
        <v>482</v>
      </c>
      <c r="D16" s="4">
        <v>478</v>
      </c>
      <c r="F16" s="38" t="s">
        <v>21</v>
      </c>
      <c r="G16" s="39">
        <f t="shared" si="1"/>
        <v>3108</v>
      </c>
      <c r="H16" s="40">
        <v>1615</v>
      </c>
      <c r="I16" s="40">
        <v>1493</v>
      </c>
      <c r="K16" s="38" t="s">
        <v>138</v>
      </c>
      <c r="L16" s="39">
        <f t="shared" si="2"/>
        <v>1734</v>
      </c>
      <c r="M16" s="40">
        <v>778</v>
      </c>
      <c r="N16" s="40">
        <v>956</v>
      </c>
    </row>
    <row r="17" spans="1:14" s="2" customFormat="1" ht="18.75" customHeight="1">
      <c r="A17" s="38">
        <v>9</v>
      </c>
      <c r="B17" s="39">
        <f t="shared" si="3"/>
        <v>1064</v>
      </c>
      <c r="C17" s="4">
        <v>527</v>
      </c>
      <c r="D17" s="4">
        <v>537</v>
      </c>
      <c r="F17" s="38" t="s">
        <v>23</v>
      </c>
      <c r="G17" s="39">
        <f t="shared" si="1"/>
        <v>3010</v>
      </c>
      <c r="H17" s="40">
        <v>1583</v>
      </c>
      <c r="I17" s="40">
        <v>1427</v>
      </c>
      <c r="K17" s="38" t="s">
        <v>24</v>
      </c>
      <c r="L17" s="39">
        <f t="shared" si="2"/>
        <v>1629</v>
      </c>
      <c r="M17" s="40">
        <v>762</v>
      </c>
      <c r="N17" s="40">
        <v>867</v>
      </c>
    </row>
    <row r="18" spans="1:14" s="2" customFormat="1" ht="18.75" customHeight="1">
      <c r="A18" s="38" t="s">
        <v>25</v>
      </c>
      <c r="B18" s="39">
        <f t="shared" si="3"/>
        <v>992</v>
      </c>
      <c r="C18" s="40">
        <v>481</v>
      </c>
      <c r="D18" s="40">
        <v>511</v>
      </c>
      <c r="F18" s="38" t="s">
        <v>26</v>
      </c>
      <c r="G18" s="39">
        <f t="shared" si="1"/>
        <v>2942</v>
      </c>
      <c r="H18" s="4">
        <v>1566</v>
      </c>
      <c r="I18" s="4">
        <v>1376</v>
      </c>
      <c r="K18" s="38" t="s">
        <v>27</v>
      </c>
      <c r="L18" s="39">
        <f t="shared" si="2"/>
        <v>1482</v>
      </c>
      <c r="M18" s="40">
        <v>635</v>
      </c>
      <c r="N18" s="40">
        <v>847</v>
      </c>
    </row>
    <row r="19" spans="1:14" s="2" customFormat="1" ht="18.75" customHeight="1">
      <c r="A19" s="38" t="s">
        <v>28</v>
      </c>
      <c r="B19" s="39">
        <f t="shared" si="3"/>
        <v>1033</v>
      </c>
      <c r="C19" s="40">
        <v>522</v>
      </c>
      <c r="D19" s="40">
        <v>511</v>
      </c>
      <c r="F19" s="38" t="s">
        <v>29</v>
      </c>
      <c r="G19" s="39">
        <f t="shared" si="1"/>
        <v>2764</v>
      </c>
      <c r="H19" s="4">
        <v>1497</v>
      </c>
      <c r="I19" s="4">
        <v>1267</v>
      </c>
      <c r="K19" s="38" t="s">
        <v>30</v>
      </c>
      <c r="L19" s="39">
        <f t="shared" si="2"/>
        <v>1324</v>
      </c>
      <c r="M19" s="40">
        <v>523</v>
      </c>
      <c r="N19" s="40">
        <v>801</v>
      </c>
    </row>
    <row r="20" spans="1:14" s="2" customFormat="1" ht="18.75" customHeight="1">
      <c r="A20" s="38" t="s">
        <v>31</v>
      </c>
      <c r="B20" s="39">
        <f t="shared" si="3"/>
        <v>1010</v>
      </c>
      <c r="C20" s="40">
        <v>503</v>
      </c>
      <c r="D20" s="40">
        <v>507</v>
      </c>
      <c r="F20" s="38" t="s">
        <v>32</v>
      </c>
      <c r="G20" s="39">
        <f t="shared" si="1"/>
        <v>2302</v>
      </c>
      <c r="H20" s="4">
        <v>1215</v>
      </c>
      <c r="I20" s="4">
        <v>1087</v>
      </c>
      <c r="K20" s="38" t="s">
        <v>33</v>
      </c>
      <c r="L20" s="39">
        <f t="shared" si="2"/>
        <v>1263</v>
      </c>
      <c r="M20" s="40">
        <v>482</v>
      </c>
      <c r="N20" s="40">
        <v>781</v>
      </c>
    </row>
    <row r="21" spans="1:14" s="2" customFormat="1" ht="18.75" customHeight="1">
      <c r="A21" s="38" t="s">
        <v>34</v>
      </c>
      <c r="B21" s="39">
        <f t="shared" si="3"/>
        <v>1086</v>
      </c>
      <c r="C21" s="40">
        <v>557</v>
      </c>
      <c r="D21" s="40">
        <v>529</v>
      </c>
      <c r="F21" s="38" t="s">
        <v>35</v>
      </c>
      <c r="G21" s="39">
        <f t="shared" si="1"/>
        <v>2609</v>
      </c>
      <c r="H21" s="4">
        <v>1415</v>
      </c>
      <c r="I21" s="4">
        <v>1194</v>
      </c>
      <c r="K21" s="38" t="s">
        <v>36</v>
      </c>
      <c r="L21" s="39">
        <f t="shared" si="2"/>
        <v>1118</v>
      </c>
      <c r="M21" s="40">
        <v>439</v>
      </c>
      <c r="N21" s="40">
        <v>679</v>
      </c>
    </row>
    <row r="22" spans="1:14" s="2" customFormat="1" ht="18.75" customHeight="1">
      <c r="A22" s="38" t="s">
        <v>37</v>
      </c>
      <c r="B22" s="39">
        <f t="shared" si="3"/>
        <v>995</v>
      </c>
      <c r="C22" s="40">
        <v>504</v>
      </c>
      <c r="D22" s="40">
        <v>491</v>
      </c>
      <c r="F22" s="38" t="s">
        <v>38</v>
      </c>
      <c r="G22" s="39">
        <f t="shared" si="1"/>
        <v>2459</v>
      </c>
      <c r="H22" s="4">
        <v>1333</v>
      </c>
      <c r="I22" s="4">
        <v>1126</v>
      </c>
      <c r="K22" s="38" t="s">
        <v>39</v>
      </c>
      <c r="L22" s="39">
        <f t="shared" si="2"/>
        <v>1017</v>
      </c>
      <c r="M22" s="40">
        <v>371</v>
      </c>
      <c r="N22" s="40">
        <v>646</v>
      </c>
    </row>
    <row r="23" spans="1:14" s="2" customFormat="1" ht="18.75" customHeight="1">
      <c r="A23" s="38" t="s">
        <v>40</v>
      </c>
      <c r="B23" s="39">
        <f t="shared" si="3"/>
        <v>1027</v>
      </c>
      <c r="C23" s="40">
        <v>523</v>
      </c>
      <c r="D23" s="40">
        <v>504</v>
      </c>
      <c r="F23" s="38" t="s">
        <v>41</v>
      </c>
      <c r="G23" s="39">
        <f t="shared" si="1"/>
        <v>2286</v>
      </c>
      <c r="H23" s="40">
        <v>1238</v>
      </c>
      <c r="I23" s="40">
        <v>1048</v>
      </c>
      <c r="K23" s="38" t="s">
        <v>42</v>
      </c>
      <c r="L23" s="39">
        <f t="shared" si="2"/>
        <v>945</v>
      </c>
      <c r="M23" s="40">
        <v>331</v>
      </c>
      <c r="N23" s="40">
        <v>614</v>
      </c>
    </row>
    <row r="24" spans="1:14" s="2" customFormat="1" ht="18.75" customHeight="1">
      <c r="A24" s="38" t="s">
        <v>43</v>
      </c>
      <c r="B24" s="39">
        <f t="shared" si="3"/>
        <v>953</v>
      </c>
      <c r="C24" s="40">
        <v>473</v>
      </c>
      <c r="D24" s="40">
        <v>480</v>
      </c>
      <c r="F24" s="38" t="s">
        <v>44</v>
      </c>
      <c r="G24" s="39">
        <f t="shared" si="1"/>
        <v>2116</v>
      </c>
      <c r="H24" s="40">
        <v>1135</v>
      </c>
      <c r="I24" s="40">
        <v>981</v>
      </c>
      <c r="K24" s="38" t="s">
        <v>45</v>
      </c>
      <c r="L24" s="39">
        <f t="shared" si="2"/>
        <v>791</v>
      </c>
      <c r="M24" s="40">
        <v>286</v>
      </c>
      <c r="N24" s="40">
        <v>505</v>
      </c>
    </row>
    <row r="25" spans="1:14" s="2" customFormat="1" ht="18.75" customHeight="1">
      <c r="A25" s="38" t="s">
        <v>46</v>
      </c>
      <c r="B25" s="39">
        <f t="shared" si="3"/>
        <v>986</v>
      </c>
      <c r="C25" s="40">
        <v>479</v>
      </c>
      <c r="D25" s="40">
        <v>507</v>
      </c>
      <c r="F25" s="38" t="s">
        <v>47</v>
      </c>
      <c r="G25" s="39">
        <f t="shared" si="1"/>
        <v>2102</v>
      </c>
      <c r="H25" s="40">
        <v>1167</v>
      </c>
      <c r="I25" s="40">
        <v>935</v>
      </c>
      <c r="K25" s="38" t="s">
        <v>48</v>
      </c>
      <c r="L25" s="39">
        <f t="shared" si="2"/>
        <v>736</v>
      </c>
      <c r="M25" s="40">
        <v>238</v>
      </c>
      <c r="N25" s="40">
        <v>498</v>
      </c>
    </row>
    <row r="26" spans="1:14" s="2" customFormat="1" ht="18.75" customHeight="1">
      <c r="A26" s="38" t="s">
        <v>49</v>
      </c>
      <c r="B26" s="39">
        <f t="shared" si="3"/>
        <v>1059</v>
      </c>
      <c r="C26" s="40">
        <v>537</v>
      </c>
      <c r="D26" s="40">
        <v>522</v>
      </c>
      <c r="F26" s="38" t="s">
        <v>50</v>
      </c>
      <c r="G26" s="39">
        <f t="shared" si="1"/>
        <v>2105</v>
      </c>
      <c r="H26" s="40">
        <v>1158</v>
      </c>
      <c r="I26" s="40">
        <v>947</v>
      </c>
      <c r="K26" s="38" t="s">
        <v>51</v>
      </c>
      <c r="L26" s="39">
        <f t="shared" si="2"/>
        <v>645</v>
      </c>
      <c r="M26" s="40">
        <v>198</v>
      </c>
      <c r="N26" s="40">
        <v>447</v>
      </c>
    </row>
    <row r="27" spans="1:14" s="2" customFormat="1" ht="18.75" customHeight="1">
      <c r="A27" s="38" t="s">
        <v>52</v>
      </c>
      <c r="B27" s="39">
        <f t="shared" si="3"/>
        <v>1181</v>
      </c>
      <c r="C27" s="40">
        <v>617</v>
      </c>
      <c r="D27" s="40">
        <v>564</v>
      </c>
      <c r="F27" s="38" t="s">
        <v>53</v>
      </c>
      <c r="G27" s="39">
        <f t="shared" si="1"/>
        <v>2014</v>
      </c>
      <c r="H27" s="40">
        <v>1130</v>
      </c>
      <c r="I27" s="40">
        <v>884</v>
      </c>
      <c r="K27" s="38" t="s">
        <v>54</v>
      </c>
      <c r="L27" s="39">
        <f t="shared" si="2"/>
        <v>559</v>
      </c>
      <c r="M27" s="40">
        <v>142</v>
      </c>
      <c r="N27" s="40">
        <v>417</v>
      </c>
    </row>
    <row r="28" spans="1:14" s="2" customFormat="1" ht="18.75" customHeight="1">
      <c r="A28" s="38" t="s">
        <v>55</v>
      </c>
      <c r="B28" s="39">
        <f t="shared" si="3"/>
        <v>1110</v>
      </c>
      <c r="C28" s="4">
        <v>595</v>
      </c>
      <c r="D28" s="4">
        <v>515</v>
      </c>
      <c r="F28" s="38" t="s">
        <v>56</v>
      </c>
      <c r="G28" s="39">
        <f t="shared" si="1"/>
        <v>1933</v>
      </c>
      <c r="H28" s="40">
        <v>1029</v>
      </c>
      <c r="I28" s="40">
        <v>904</v>
      </c>
      <c r="K28" s="38" t="s">
        <v>57</v>
      </c>
      <c r="L28" s="39">
        <f t="shared" si="2"/>
        <v>428</v>
      </c>
      <c r="M28" s="40">
        <v>106</v>
      </c>
      <c r="N28" s="40">
        <v>322</v>
      </c>
    </row>
    <row r="29" spans="1:14" s="2" customFormat="1" ht="18.75" customHeight="1">
      <c r="A29" s="38" t="s">
        <v>58</v>
      </c>
      <c r="B29" s="39">
        <f t="shared" si="3"/>
        <v>1261</v>
      </c>
      <c r="C29" s="4">
        <v>636</v>
      </c>
      <c r="D29" s="4">
        <v>625</v>
      </c>
      <c r="F29" s="38" t="s">
        <v>59</v>
      </c>
      <c r="G29" s="39">
        <f t="shared" si="1"/>
        <v>1831</v>
      </c>
      <c r="H29" s="40">
        <v>1005</v>
      </c>
      <c r="I29" s="40">
        <v>826</v>
      </c>
      <c r="K29" s="38" t="s">
        <v>60</v>
      </c>
      <c r="L29" s="39">
        <f t="shared" si="2"/>
        <v>372</v>
      </c>
      <c r="M29" s="40">
        <v>102</v>
      </c>
      <c r="N29" s="40">
        <v>270</v>
      </c>
    </row>
    <row r="30" spans="1:14" s="2" customFormat="1" ht="18.75" customHeight="1">
      <c r="A30" s="38" t="s">
        <v>61</v>
      </c>
      <c r="B30" s="39">
        <f t="shared" si="3"/>
        <v>1399</v>
      </c>
      <c r="C30" s="4">
        <v>714</v>
      </c>
      <c r="D30" s="4">
        <v>685</v>
      </c>
      <c r="F30" s="38" t="s">
        <v>62</v>
      </c>
      <c r="G30" s="39">
        <f t="shared" si="1"/>
        <v>1915</v>
      </c>
      <c r="H30" s="40">
        <v>1029</v>
      </c>
      <c r="I30" s="40">
        <v>886</v>
      </c>
      <c r="K30" s="38" t="s">
        <v>63</v>
      </c>
      <c r="L30" s="39">
        <f t="shared" si="2"/>
        <v>352</v>
      </c>
      <c r="M30" s="40">
        <v>86</v>
      </c>
      <c r="N30" s="40">
        <v>266</v>
      </c>
    </row>
    <row r="31" spans="1:14" s="2" customFormat="1" ht="18.75" customHeight="1">
      <c r="A31" s="38" t="s">
        <v>64</v>
      </c>
      <c r="B31" s="39">
        <f t="shared" si="3"/>
        <v>1594</v>
      </c>
      <c r="C31" s="4">
        <v>851</v>
      </c>
      <c r="D31" s="4">
        <v>743</v>
      </c>
      <c r="F31" s="38" t="s">
        <v>65</v>
      </c>
      <c r="G31" s="39">
        <f t="shared" si="1"/>
        <v>1920</v>
      </c>
      <c r="H31" s="40">
        <v>1046</v>
      </c>
      <c r="I31" s="40">
        <v>874</v>
      </c>
      <c r="K31" s="38" t="s">
        <v>66</v>
      </c>
      <c r="L31" s="39">
        <f t="shared" si="2"/>
        <v>250</v>
      </c>
      <c r="M31" s="40">
        <v>70</v>
      </c>
      <c r="N31" s="40">
        <v>180</v>
      </c>
    </row>
    <row r="32" spans="1:14" s="2" customFormat="1" ht="18.75" customHeight="1">
      <c r="A32" s="38" t="s">
        <v>67</v>
      </c>
      <c r="B32" s="39">
        <f t="shared" si="3"/>
        <v>1672</v>
      </c>
      <c r="C32" s="4">
        <v>867</v>
      </c>
      <c r="D32" s="4">
        <v>805</v>
      </c>
      <c r="F32" s="38" t="s">
        <v>68</v>
      </c>
      <c r="G32" s="39">
        <f t="shared" si="1"/>
        <v>1941</v>
      </c>
      <c r="H32" s="40">
        <v>1065</v>
      </c>
      <c r="I32" s="40">
        <v>876</v>
      </c>
      <c r="K32" s="38" t="s">
        <v>69</v>
      </c>
      <c r="L32" s="39">
        <f t="shared" si="2"/>
        <v>185</v>
      </c>
      <c r="M32" s="40">
        <v>45</v>
      </c>
      <c r="N32" s="40">
        <v>140</v>
      </c>
    </row>
    <row r="33" spans="1:14" s="2" customFormat="1" ht="18.75" customHeight="1">
      <c r="A33" s="38" t="s">
        <v>70</v>
      </c>
      <c r="B33" s="39">
        <f t="shared" si="3"/>
        <v>1925</v>
      </c>
      <c r="C33" s="40">
        <v>993</v>
      </c>
      <c r="D33" s="40">
        <v>932</v>
      </c>
      <c r="F33" s="38" t="s">
        <v>71</v>
      </c>
      <c r="G33" s="39">
        <f t="shared" si="1"/>
        <v>2100</v>
      </c>
      <c r="H33" s="40">
        <v>1156</v>
      </c>
      <c r="I33" s="40">
        <v>944</v>
      </c>
      <c r="K33" s="38" t="s">
        <v>72</v>
      </c>
      <c r="L33" s="39">
        <f t="shared" si="2"/>
        <v>137</v>
      </c>
      <c r="M33" s="40">
        <v>23</v>
      </c>
      <c r="N33" s="40">
        <v>114</v>
      </c>
    </row>
    <row r="34" spans="1:14" s="2" customFormat="1" ht="18.75" customHeight="1">
      <c r="A34" s="38" t="s">
        <v>73</v>
      </c>
      <c r="B34" s="39">
        <f t="shared" si="3"/>
        <v>2195</v>
      </c>
      <c r="C34" s="40">
        <v>1145</v>
      </c>
      <c r="D34" s="40">
        <v>1050</v>
      </c>
      <c r="F34" s="38" t="s">
        <v>74</v>
      </c>
      <c r="G34" s="39">
        <f t="shared" si="1"/>
        <v>2176</v>
      </c>
      <c r="H34" s="40">
        <v>1190</v>
      </c>
      <c r="I34" s="40">
        <v>986</v>
      </c>
      <c r="K34" s="38" t="s">
        <v>75</v>
      </c>
      <c r="L34" s="39">
        <f t="shared" si="2"/>
        <v>113</v>
      </c>
      <c r="M34" s="40">
        <v>25</v>
      </c>
      <c r="N34" s="40">
        <v>88</v>
      </c>
    </row>
    <row r="35" spans="1:14" s="2" customFormat="1" ht="18.75" customHeight="1">
      <c r="A35" s="38" t="s">
        <v>76</v>
      </c>
      <c r="B35" s="39">
        <f t="shared" si="3"/>
        <v>2280</v>
      </c>
      <c r="C35" s="40">
        <v>1186</v>
      </c>
      <c r="D35" s="40">
        <v>1094</v>
      </c>
      <c r="F35" s="38" t="s">
        <v>77</v>
      </c>
      <c r="G35" s="39">
        <f t="shared" si="1"/>
        <v>2327</v>
      </c>
      <c r="H35" s="40">
        <v>1308</v>
      </c>
      <c r="I35" s="40">
        <v>1019</v>
      </c>
      <c r="K35" s="38" t="s">
        <v>78</v>
      </c>
      <c r="L35" s="39">
        <f t="shared" si="2"/>
        <v>96</v>
      </c>
      <c r="M35" s="40">
        <v>20</v>
      </c>
      <c r="N35" s="40">
        <v>76</v>
      </c>
    </row>
    <row r="36" spans="1:14" s="2" customFormat="1" ht="18.75" customHeight="1">
      <c r="A36" s="38" t="s">
        <v>79</v>
      </c>
      <c r="B36" s="39">
        <f t="shared" si="3"/>
        <v>2575</v>
      </c>
      <c r="C36" s="40">
        <v>1392</v>
      </c>
      <c r="D36" s="40">
        <v>1183</v>
      </c>
      <c r="F36" s="38" t="s">
        <v>80</v>
      </c>
      <c r="G36" s="39">
        <f t="shared" si="1"/>
        <v>2604</v>
      </c>
      <c r="H36" s="40">
        <v>1430</v>
      </c>
      <c r="I36" s="40">
        <v>1174</v>
      </c>
      <c r="K36" s="38" t="s">
        <v>81</v>
      </c>
      <c r="L36" s="39">
        <f t="shared" si="2"/>
        <v>67</v>
      </c>
      <c r="M36" s="40">
        <v>14</v>
      </c>
      <c r="N36" s="40">
        <v>53</v>
      </c>
    </row>
    <row r="37" spans="1:14" s="2" customFormat="1" ht="18.75" customHeight="1">
      <c r="A37" s="38" t="s">
        <v>82</v>
      </c>
      <c r="B37" s="39">
        <f t="shared" si="3"/>
        <v>2664</v>
      </c>
      <c r="C37" s="40">
        <v>1453</v>
      </c>
      <c r="D37" s="40">
        <v>1211</v>
      </c>
      <c r="F37" s="38" t="s">
        <v>83</v>
      </c>
      <c r="G37" s="39">
        <f t="shared" si="1"/>
        <v>2978</v>
      </c>
      <c r="H37" s="40">
        <v>1678</v>
      </c>
      <c r="I37" s="40">
        <v>1300</v>
      </c>
      <c r="K37" s="38" t="s">
        <v>84</v>
      </c>
      <c r="L37" s="39">
        <f t="shared" si="2"/>
        <v>40</v>
      </c>
      <c r="M37" s="40">
        <v>6</v>
      </c>
      <c r="N37" s="40">
        <v>34</v>
      </c>
    </row>
    <row r="38" spans="1:14" s="2" customFormat="1" ht="18.75" customHeight="1">
      <c r="A38" s="38" t="s">
        <v>85</v>
      </c>
      <c r="B38" s="39">
        <f t="shared" si="3"/>
        <v>2847</v>
      </c>
      <c r="C38" s="40">
        <v>1535</v>
      </c>
      <c r="D38" s="40">
        <v>1312</v>
      </c>
      <c r="F38" s="38" t="s">
        <v>86</v>
      </c>
      <c r="G38" s="39">
        <f t="shared" si="1"/>
        <v>3033</v>
      </c>
      <c r="H38" s="40">
        <v>1634</v>
      </c>
      <c r="I38" s="40">
        <v>1399</v>
      </c>
      <c r="K38" s="38" t="s">
        <v>87</v>
      </c>
      <c r="L38" s="39">
        <f>SUM(M38:N38)</f>
        <v>36</v>
      </c>
      <c r="M38" s="40">
        <v>7</v>
      </c>
      <c r="N38" s="40">
        <v>29</v>
      </c>
    </row>
    <row r="39" spans="1:14" s="2" customFormat="1" ht="18.75" customHeight="1">
      <c r="A39" s="38" t="s">
        <v>88</v>
      </c>
      <c r="B39" s="39">
        <f t="shared" si="3"/>
        <v>2807</v>
      </c>
      <c r="C39" s="40">
        <v>1508</v>
      </c>
      <c r="D39" s="40">
        <v>1299</v>
      </c>
      <c r="F39" s="38" t="s">
        <v>89</v>
      </c>
      <c r="G39" s="39">
        <f t="shared" si="1"/>
        <v>2922</v>
      </c>
      <c r="H39" s="40">
        <v>1629</v>
      </c>
      <c r="I39" s="40">
        <v>1293</v>
      </c>
      <c r="K39" s="38" t="s">
        <v>90</v>
      </c>
      <c r="L39" s="39">
        <f t="shared" si="2"/>
        <v>21</v>
      </c>
      <c r="M39" s="40">
        <v>1</v>
      </c>
      <c r="N39" s="40">
        <v>20</v>
      </c>
    </row>
    <row r="40" spans="1:14" s="2" customFormat="1" ht="18.75" customHeight="1">
      <c r="A40" s="38" t="s">
        <v>91</v>
      </c>
      <c r="B40" s="39">
        <f t="shared" si="3"/>
        <v>2838</v>
      </c>
      <c r="C40" s="40">
        <v>1557</v>
      </c>
      <c r="D40" s="40">
        <v>1281</v>
      </c>
      <c r="F40" s="38" t="s">
        <v>92</v>
      </c>
      <c r="G40" s="39">
        <f t="shared" si="1"/>
        <v>1716</v>
      </c>
      <c r="H40" s="40">
        <v>892</v>
      </c>
      <c r="I40" s="40">
        <v>824</v>
      </c>
      <c r="K40" s="38" t="s">
        <v>93</v>
      </c>
      <c r="L40" s="39">
        <f t="shared" si="2"/>
        <v>12</v>
      </c>
      <c r="M40" s="40">
        <v>0</v>
      </c>
      <c r="N40" s="40">
        <v>12</v>
      </c>
    </row>
    <row r="41" spans="1:14" s="2" customFormat="1" ht="18.75" customHeight="1">
      <c r="A41" s="38" t="s">
        <v>94</v>
      </c>
      <c r="B41" s="39">
        <f t="shared" si="3"/>
        <v>2911</v>
      </c>
      <c r="C41" s="40">
        <v>1559</v>
      </c>
      <c r="D41" s="40">
        <v>1352</v>
      </c>
      <c r="F41" s="38" t="s">
        <v>95</v>
      </c>
      <c r="G41" s="39">
        <f t="shared" si="1"/>
        <v>1878</v>
      </c>
      <c r="H41" s="40">
        <v>982</v>
      </c>
      <c r="I41" s="40">
        <v>896</v>
      </c>
      <c r="K41" s="41" t="s">
        <v>96</v>
      </c>
      <c r="L41" s="39">
        <f t="shared" si="2"/>
        <v>15</v>
      </c>
      <c r="M41" s="40">
        <v>2</v>
      </c>
      <c r="N41" s="40">
        <v>13</v>
      </c>
    </row>
    <row r="42" spans="1:14" s="2" customFormat="1" ht="18.75" customHeight="1">
      <c r="A42" s="38" t="s">
        <v>97</v>
      </c>
      <c r="B42" s="39">
        <f t="shared" si="3"/>
        <v>2932</v>
      </c>
      <c r="C42" s="40">
        <v>1584</v>
      </c>
      <c r="D42" s="40">
        <v>1348</v>
      </c>
      <c r="F42" s="38" t="s">
        <v>98</v>
      </c>
      <c r="G42" s="39">
        <f t="shared" si="1"/>
        <v>2375</v>
      </c>
      <c r="H42" s="40">
        <v>1201</v>
      </c>
      <c r="I42" s="40">
        <v>1174</v>
      </c>
      <c r="K42" s="42" t="s">
        <v>99</v>
      </c>
      <c r="L42" s="39">
        <f t="shared" si="2"/>
        <v>0</v>
      </c>
      <c r="M42" s="40">
        <v>0</v>
      </c>
      <c r="N42" s="40">
        <v>0</v>
      </c>
    </row>
    <row r="43" spans="1:14" ht="15" customHeight="1">
      <c r="A43" s="35"/>
      <c r="B43" s="35"/>
      <c r="C43" s="34"/>
      <c r="D43" s="34"/>
      <c r="E43" s="34"/>
      <c r="F43" s="43"/>
      <c r="G43" s="43"/>
      <c r="H43" s="34"/>
      <c r="I43" s="34"/>
      <c r="J43" s="34"/>
      <c r="K43" s="58" t="s">
        <v>100</v>
      </c>
      <c r="L43" s="58"/>
      <c r="M43" s="58"/>
      <c r="N43" s="58"/>
    </row>
    <row r="44" spans="1:14" ht="15" customHeight="1">
      <c r="A44" s="35"/>
      <c r="B44" s="35"/>
      <c r="C44" s="7"/>
      <c r="D44" s="36"/>
      <c r="E44" s="36"/>
      <c r="F44" s="9"/>
      <c r="G44" s="10"/>
      <c r="H44" s="7"/>
      <c r="I44" s="36"/>
      <c r="J44" s="36"/>
      <c r="K44" s="3"/>
      <c r="L44" s="3"/>
      <c r="M44" s="3"/>
      <c r="N44" s="3"/>
    </row>
    <row r="45" spans="1:10" ht="15" customHeight="1">
      <c r="A45" s="35"/>
      <c r="B45" s="35"/>
      <c r="C45" s="8"/>
      <c r="D45" s="36"/>
      <c r="E45" s="36"/>
      <c r="F45" s="2"/>
      <c r="G45" s="10"/>
      <c r="H45" s="7"/>
      <c r="I45" s="36"/>
      <c r="J45" s="36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9" t="s">
        <v>105</v>
      </c>
      <c r="E1" s="59"/>
      <c r="F1" s="59"/>
      <c r="G1" s="59"/>
      <c r="H1" s="59"/>
      <c r="I1" s="59"/>
      <c r="J1" s="59"/>
      <c r="K1" s="59"/>
      <c r="L1" s="5"/>
      <c r="M1" s="5"/>
      <c r="N1" s="5"/>
    </row>
    <row r="2" spans="1:14" ht="26.25" customHeight="1" thickBot="1">
      <c r="A2" s="5"/>
      <c r="B2" s="5"/>
      <c r="C2" s="5"/>
      <c r="D2" s="60"/>
      <c r="E2" s="60"/>
      <c r="F2" s="60"/>
      <c r="G2" s="60"/>
      <c r="H2" s="60"/>
      <c r="I2" s="60"/>
      <c r="J2" s="60"/>
      <c r="K2" s="60"/>
      <c r="L2" s="5"/>
      <c r="M2" s="5"/>
      <c r="N2" s="5"/>
    </row>
    <row r="3" spans="3:12" ht="19.5" customHeight="1">
      <c r="C3" s="61" t="s">
        <v>141</v>
      </c>
      <c r="D3" s="62"/>
      <c r="E3" s="63"/>
      <c r="F3" s="70" t="s">
        <v>104</v>
      </c>
      <c r="G3" s="71"/>
      <c r="H3" s="70" t="s">
        <v>101</v>
      </c>
      <c r="I3" s="72"/>
      <c r="J3" s="71"/>
      <c r="K3" s="70" t="s">
        <v>102</v>
      </c>
      <c r="L3" s="71"/>
    </row>
    <row r="4" spans="3:12" ht="17.25" customHeight="1">
      <c r="C4" s="64"/>
      <c r="D4" s="65"/>
      <c r="E4" s="66"/>
      <c r="F4" s="73">
        <f>SUM(H4:K4)</f>
        <v>12551</v>
      </c>
      <c r="G4" s="74"/>
      <c r="H4" s="73">
        <f>SUM(C8:C42,H8:H42,M8:M42)</f>
        <v>6031</v>
      </c>
      <c r="I4" s="77"/>
      <c r="J4" s="74"/>
      <c r="K4" s="73">
        <f>SUM(D8:D42,I8:I42,N8:N42)</f>
        <v>6520</v>
      </c>
      <c r="L4" s="74"/>
    </row>
    <row r="5" spans="3:12" ht="6" customHeight="1" thickBot="1">
      <c r="C5" s="67"/>
      <c r="D5" s="68"/>
      <c r="E5" s="69"/>
      <c r="F5" s="75"/>
      <c r="G5" s="76"/>
      <c r="H5" s="75"/>
      <c r="I5" s="78"/>
      <c r="J5" s="76"/>
      <c r="K5" s="75"/>
      <c r="L5" s="76"/>
    </row>
    <row r="6" spans="12:14" ht="22.5" customHeight="1">
      <c r="L6" s="57" t="s">
        <v>140</v>
      </c>
      <c r="M6" s="57"/>
      <c r="N6" s="57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39">
        <f>SUM(C8:D8)</f>
        <v>69</v>
      </c>
      <c r="C8" s="40">
        <v>41</v>
      </c>
      <c r="D8" s="40">
        <v>28</v>
      </c>
      <c r="F8" s="38" t="s">
        <v>5</v>
      </c>
      <c r="G8" s="39">
        <f aca="true" t="shared" si="0" ref="G8:G42">SUM(H8:I8)</f>
        <v>298</v>
      </c>
      <c r="H8" s="40">
        <v>144</v>
      </c>
      <c r="I8" s="40">
        <v>154</v>
      </c>
      <c r="K8" s="38" t="s">
        <v>6</v>
      </c>
      <c r="L8" s="39">
        <f aca="true" t="shared" si="1" ref="L8:L37">SUM(M8:N8)</f>
        <v>22</v>
      </c>
      <c r="M8" s="40">
        <v>9</v>
      </c>
      <c r="N8" s="40">
        <v>13</v>
      </c>
    </row>
    <row r="9" spans="1:14" s="2" customFormat="1" ht="18.75" customHeight="1">
      <c r="A9" s="38">
        <v>1</v>
      </c>
      <c r="B9" s="39">
        <f>SUM(C9:D9)</f>
        <v>83</v>
      </c>
      <c r="C9" s="40">
        <v>49</v>
      </c>
      <c r="D9" s="40">
        <v>34</v>
      </c>
      <c r="F9" s="38" t="s">
        <v>7</v>
      </c>
      <c r="G9" s="39">
        <f t="shared" si="0"/>
        <v>250</v>
      </c>
      <c r="H9" s="40">
        <v>121</v>
      </c>
      <c r="I9" s="40">
        <v>129</v>
      </c>
      <c r="K9" s="38" t="s">
        <v>8</v>
      </c>
      <c r="L9" s="39">
        <f t="shared" si="1"/>
        <v>23</v>
      </c>
      <c r="M9" s="40">
        <v>7</v>
      </c>
      <c r="N9" s="40">
        <v>16</v>
      </c>
    </row>
    <row r="10" spans="1:14" s="2" customFormat="1" ht="18.75" customHeight="1">
      <c r="A10" s="38">
        <v>2</v>
      </c>
      <c r="B10" s="39">
        <f aca="true" t="shared" si="2" ref="B10:B41">SUM(C10:D10)</f>
        <v>72</v>
      </c>
      <c r="C10" s="40">
        <v>41</v>
      </c>
      <c r="D10" s="40">
        <v>31</v>
      </c>
      <c r="E10" s="2">
        <f>SUM(C10:D10)</f>
        <v>72</v>
      </c>
      <c r="F10" s="38" t="s">
        <v>9</v>
      </c>
      <c r="G10" s="39">
        <f t="shared" si="0"/>
        <v>264</v>
      </c>
      <c r="H10" s="40">
        <v>123</v>
      </c>
      <c r="I10" s="40">
        <v>141</v>
      </c>
      <c r="K10" s="38" t="s">
        <v>10</v>
      </c>
      <c r="L10" s="39">
        <f t="shared" si="1"/>
        <v>25</v>
      </c>
      <c r="M10" s="40">
        <v>12</v>
      </c>
      <c r="N10" s="40">
        <v>13</v>
      </c>
    </row>
    <row r="11" spans="1:14" s="2" customFormat="1" ht="18.75" customHeight="1">
      <c r="A11" s="38">
        <v>3</v>
      </c>
      <c r="B11" s="39">
        <f t="shared" si="2"/>
        <v>61</v>
      </c>
      <c r="C11" s="40">
        <v>40</v>
      </c>
      <c r="D11" s="40">
        <v>21</v>
      </c>
      <c r="F11" s="38" t="s">
        <v>11</v>
      </c>
      <c r="G11" s="39">
        <f t="shared" si="0"/>
        <v>264</v>
      </c>
      <c r="H11" s="40">
        <v>137</v>
      </c>
      <c r="I11" s="40">
        <v>127</v>
      </c>
      <c r="K11" s="38" t="s">
        <v>12</v>
      </c>
      <c r="L11" s="39">
        <f t="shared" si="1"/>
        <v>16</v>
      </c>
      <c r="M11" s="40">
        <v>8</v>
      </c>
      <c r="N11" s="40">
        <v>8</v>
      </c>
    </row>
    <row r="12" spans="1:14" s="2" customFormat="1" ht="18.75" customHeight="1">
      <c r="A12" s="38">
        <v>4</v>
      </c>
      <c r="B12" s="39">
        <f t="shared" si="2"/>
        <v>55</v>
      </c>
      <c r="C12" s="40">
        <v>33</v>
      </c>
      <c r="D12" s="40">
        <v>22</v>
      </c>
      <c r="F12" s="38" t="s">
        <v>13</v>
      </c>
      <c r="G12" s="39">
        <f t="shared" si="0"/>
        <v>265</v>
      </c>
      <c r="H12" s="40">
        <v>109</v>
      </c>
      <c r="I12" s="40">
        <v>156</v>
      </c>
      <c r="K12" s="38" t="s">
        <v>14</v>
      </c>
      <c r="L12" s="39">
        <f t="shared" si="1"/>
        <v>20</v>
      </c>
      <c r="M12" s="40">
        <v>14</v>
      </c>
      <c r="N12" s="40">
        <v>6</v>
      </c>
    </row>
    <row r="13" spans="1:14" s="2" customFormat="1" ht="18.75" customHeight="1">
      <c r="A13" s="38">
        <v>5</v>
      </c>
      <c r="B13" s="39">
        <f t="shared" si="2"/>
        <v>71</v>
      </c>
      <c r="C13" s="4">
        <v>38</v>
      </c>
      <c r="D13" s="4">
        <v>33</v>
      </c>
      <c r="F13" s="38" t="s">
        <v>15</v>
      </c>
      <c r="G13" s="39">
        <f t="shared" si="0"/>
        <v>272</v>
      </c>
      <c r="H13" s="40">
        <v>125</v>
      </c>
      <c r="I13" s="40">
        <v>147</v>
      </c>
      <c r="K13" s="38" t="s">
        <v>16</v>
      </c>
      <c r="L13" s="39">
        <f t="shared" si="1"/>
        <v>11</v>
      </c>
      <c r="M13" s="40">
        <v>4</v>
      </c>
      <c r="N13" s="40">
        <v>7</v>
      </c>
    </row>
    <row r="14" spans="1:14" s="2" customFormat="1" ht="18.75" customHeight="1">
      <c r="A14" s="38">
        <v>6</v>
      </c>
      <c r="B14" s="39">
        <f t="shared" si="2"/>
        <v>60</v>
      </c>
      <c r="C14" s="4">
        <v>29</v>
      </c>
      <c r="D14" s="4">
        <v>31</v>
      </c>
      <c r="F14" s="38" t="s">
        <v>17</v>
      </c>
      <c r="G14" s="39">
        <f t="shared" si="0"/>
        <v>268</v>
      </c>
      <c r="H14" s="40">
        <v>108</v>
      </c>
      <c r="I14" s="40">
        <v>160</v>
      </c>
      <c r="K14" s="38" t="s">
        <v>18</v>
      </c>
      <c r="L14" s="39">
        <f t="shared" si="1"/>
        <v>28</v>
      </c>
      <c r="M14" s="40">
        <v>10</v>
      </c>
      <c r="N14" s="40">
        <v>18</v>
      </c>
    </row>
    <row r="15" spans="1:14" s="2" customFormat="1" ht="18.75" customHeight="1">
      <c r="A15" s="38">
        <v>7</v>
      </c>
      <c r="B15" s="39">
        <f t="shared" si="2"/>
        <v>58</v>
      </c>
      <c r="C15" s="4">
        <v>33</v>
      </c>
      <c r="D15" s="4">
        <v>25</v>
      </c>
      <c r="F15" s="38" t="s">
        <v>19</v>
      </c>
      <c r="G15" s="39">
        <f t="shared" si="0"/>
        <v>281</v>
      </c>
      <c r="H15" s="40">
        <v>132</v>
      </c>
      <c r="I15" s="40">
        <v>149</v>
      </c>
      <c r="K15" s="38" t="s">
        <v>20</v>
      </c>
      <c r="L15" s="39">
        <f t="shared" si="1"/>
        <v>16</v>
      </c>
      <c r="M15" s="40">
        <v>6</v>
      </c>
      <c r="N15" s="40">
        <v>10</v>
      </c>
    </row>
    <row r="16" spans="1:14" s="2" customFormat="1" ht="18.75" customHeight="1">
      <c r="A16" s="38">
        <v>8</v>
      </c>
      <c r="B16" s="39">
        <f t="shared" si="2"/>
        <v>52</v>
      </c>
      <c r="C16" s="4">
        <v>27</v>
      </c>
      <c r="D16" s="4">
        <v>25</v>
      </c>
      <c r="F16" s="38" t="s">
        <v>21</v>
      </c>
      <c r="G16" s="39">
        <f t="shared" si="0"/>
        <v>238</v>
      </c>
      <c r="H16" s="40">
        <v>115</v>
      </c>
      <c r="I16" s="40">
        <v>123</v>
      </c>
      <c r="K16" s="38" t="s">
        <v>22</v>
      </c>
      <c r="L16" s="39">
        <f t="shared" si="1"/>
        <v>10</v>
      </c>
      <c r="M16" s="40">
        <v>3</v>
      </c>
      <c r="N16" s="40">
        <v>7</v>
      </c>
    </row>
    <row r="17" spans="1:14" s="2" customFormat="1" ht="18.75" customHeight="1">
      <c r="A17" s="38">
        <v>9</v>
      </c>
      <c r="B17" s="39">
        <f t="shared" si="2"/>
        <v>53</v>
      </c>
      <c r="C17" s="4">
        <v>33</v>
      </c>
      <c r="D17" s="4">
        <v>20</v>
      </c>
      <c r="F17" s="38" t="s">
        <v>23</v>
      </c>
      <c r="G17" s="39">
        <f t="shared" si="0"/>
        <v>239</v>
      </c>
      <c r="H17" s="40">
        <v>91</v>
      </c>
      <c r="I17" s="40">
        <v>148</v>
      </c>
      <c r="K17" s="38" t="s">
        <v>24</v>
      </c>
      <c r="L17" s="39">
        <f t="shared" si="1"/>
        <v>13</v>
      </c>
      <c r="M17" s="40">
        <v>5</v>
      </c>
      <c r="N17" s="40">
        <v>8</v>
      </c>
    </row>
    <row r="18" spans="1:14" s="2" customFormat="1" ht="18.75" customHeight="1">
      <c r="A18" s="38" t="s">
        <v>25</v>
      </c>
      <c r="B18" s="39">
        <f t="shared" si="2"/>
        <v>66</v>
      </c>
      <c r="C18" s="40">
        <v>34</v>
      </c>
      <c r="D18" s="40">
        <v>32</v>
      </c>
      <c r="F18" s="38" t="s">
        <v>26</v>
      </c>
      <c r="G18" s="39">
        <f t="shared" si="0"/>
        <v>237</v>
      </c>
      <c r="H18" s="4">
        <v>84</v>
      </c>
      <c r="I18" s="4">
        <v>153</v>
      </c>
      <c r="K18" s="38" t="s">
        <v>27</v>
      </c>
      <c r="L18" s="39">
        <f t="shared" si="1"/>
        <v>12</v>
      </c>
      <c r="M18" s="40">
        <v>3</v>
      </c>
      <c r="N18" s="40">
        <v>9</v>
      </c>
    </row>
    <row r="19" spans="1:14" s="2" customFormat="1" ht="18.75" customHeight="1">
      <c r="A19" s="38" t="s">
        <v>28</v>
      </c>
      <c r="B19" s="39">
        <f t="shared" si="2"/>
        <v>54</v>
      </c>
      <c r="C19" s="40">
        <v>32</v>
      </c>
      <c r="D19" s="40">
        <v>22</v>
      </c>
      <c r="F19" s="38" t="s">
        <v>29</v>
      </c>
      <c r="G19" s="39">
        <f t="shared" si="0"/>
        <v>187</v>
      </c>
      <c r="H19" s="4">
        <v>84</v>
      </c>
      <c r="I19" s="4">
        <v>103</v>
      </c>
      <c r="K19" s="38" t="s">
        <v>30</v>
      </c>
      <c r="L19" s="39">
        <f t="shared" si="1"/>
        <v>11</v>
      </c>
      <c r="M19" s="40">
        <v>4</v>
      </c>
      <c r="N19" s="40">
        <v>7</v>
      </c>
    </row>
    <row r="20" spans="1:14" s="2" customFormat="1" ht="18.75" customHeight="1">
      <c r="A20" s="38" t="s">
        <v>31</v>
      </c>
      <c r="B20" s="39">
        <f t="shared" si="2"/>
        <v>59</v>
      </c>
      <c r="C20" s="40">
        <v>29</v>
      </c>
      <c r="D20" s="40">
        <v>30</v>
      </c>
      <c r="F20" s="38" t="s">
        <v>32</v>
      </c>
      <c r="G20" s="39">
        <f t="shared" si="0"/>
        <v>203</v>
      </c>
      <c r="H20" s="4">
        <v>105</v>
      </c>
      <c r="I20" s="4">
        <v>98</v>
      </c>
      <c r="K20" s="38" t="s">
        <v>33</v>
      </c>
      <c r="L20" s="39">
        <f t="shared" si="1"/>
        <v>6</v>
      </c>
      <c r="M20" s="40">
        <v>1</v>
      </c>
      <c r="N20" s="40">
        <v>5</v>
      </c>
    </row>
    <row r="21" spans="1:14" s="2" customFormat="1" ht="18.75" customHeight="1">
      <c r="A21" s="38" t="s">
        <v>34</v>
      </c>
      <c r="B21" s="39">
        <f t="shared" si="2"/>
        <v>55</v>
      </c>
      <c r="C21" s="40">
        <v>27</v>
      </c>
      <c r="D21" s="40">
        <v>28</v>
      </c>
      <c r="F21" s="38" t="s">
        <v>35</v>
      </c>
      <c r="G21" s="39">
        <f t="shared" si="0"/>
        <v>188</v>
      </c>
      <c r="H21" s="4">
        <v>84</v>
      </c>
      <c r="I21" s="4">
        <v>104</v>
      </c>
      <c r="K21" s="38" t="s">
        <v>36</v>
      </c>
      <c r="L21" s="39">
        <f t="shared" si="1"/>
        <v>11</v>
      </c>
      <c r="M21" s="40">
        <v>4</v>
      </c>
      <c r="N21" s="40">
        <v>7</v>
      </c>
    </row>
    <row r="22" spans="1:14" s="2" customFormat="1" ht="18.75" customHeight="1">
      <c r="A22" s="38" t="s">
        <v>37</v>
      </c>
      <c r="B22" s="39">
        <f t="shared" si="2"/>
        <v>65</v>
      </c>
      <c r="C22" s="40">
        <v>28</v>
      </c>
      <c r="D22" s="40">
        <v>37</v>
      </c>
      <c r="F22" s="38" t="s">
        <v>38</v>
      </c>
      <c r="G22" s="39">
        <f t="shared" si="0"/>
        <v>189</v>
      </c>
      <c r="H22" s="4">
        <v>89</v>
      </c>
      <c r="I22" s="4">
        <v>100</v>
      </c>
      <c r="K22" s="38" t="s">
        <v>39</v>
      </c>
      <c r="L22" s="39">
        <f t="shared" si="1"/>
        <v>10</v>
      </c>
      <c r="M22" s="40">
        <v>1</v>
      </c>
      <c r="N22" s="40">
        <v>9</v>
      </c>
    </row>
    <row r="23" spans="1:14" s="2" customFormat="1" ht="18.75" customHeight="1">
      <c r="A23" s="38" t="s">
        <v>40</v>
      </c>
      <c r="B23" s="39">
        <f t="shared" si="2"/>
        <v>58</v>
      </c>
      <c r="C23" s="40">
        <v>31</v>
      </c>
      <c r="D23" s="40">
        <v>27</v>
      </c>
      <c r="F23" s="38" t="s">
        <v>41</v>
      </c>
      <c r="G23" s="39">
        <f t="shared" si="0"/>
        <v>203</v>
      </c>
      <c r="H23" s="40">
        <v>78</v>
      </c>
      <c r="I23" s="40">
        <v>125</v>
      </c>
      <c r="K23" s="38" t="s">
        <v>42</v>
      </c>
      <c r="L23" s="39">
        <f t="shared" si="1"/>
        <v>15</v>
      </c>
      <c r="M23" s="40">
        <v>3</v>
      </c>
      <c r="N23" s="40">
        <v>12</v>
      </c>
    </row>
    <row r="24" spans="1:14" s="2" customFormat="1" ht="18.75" customHeight="1">
      <c r="A24" s="38" t="s">
        <v>43</v>
      </c>
      <c r="B24" s="39">
        <f t="shared" si="2"/>
        <v>55</v>
      </c>
      <c r="C24" s="40">
        <v>27</v>
      </c>
      <c r="D24" s="40">
        <v>28</v>
      </c>
      <c r="F24" s="38" t="s">
        <v>44</v>
      </c>
      <c r="G24" s="39">
        <f t="shared" si="0"/>
        <v>152</v>
      </c>
      <c r="H24" s="40">
        <v>60</v>
      </c>
      <c r="I24" s="40">
        <v>92</v>
      </c>
      <c r="K24" s="38" t="s">
        <v>45</v>
      </c>
      <c r="L24" s="39">
        <f t="shared" si="1"/>
        <v>11</v>
      </c>
      <c r="M24" s="40">
        <v>5</v>
      </c>
      <c r="N24" s="40">
        <v>6</v>
      </c>
    </row>
    <row r="25" spans="1:14" s="2" customFormat="1" ht="18.75" customHeight="1">
      <c r="A25" s="38" t="s">
        <v>46</v>
      </c>
      <c r="B25" s="39">
        <f t="shared" si="2"/>
        <v>74</v>
      </c>
      <c r="C25" s="40">
        <v>43</v>
      </c>
      <c r="D25" s="40">
        <v>31</v>
      </c>
      <c r="F25" s="38" t="s">
        <v>47</v>
      </c>
      <c r="G25" s="39">
        <f t="shared" si="0"/>
        <v>145</v>
      </c>
      <c r="H25" s="40">
        <v>65</v>
      </c>
      <c r="I25" s="40">
        <v>80</v>
      </c>
      <c r="K25" s="38" t="s">
        <v>48</v>
      </c>
      <c r="L25" s="39">
        <f t="shared" si="1"/>
        <v>10</v>
      </c>
      <c r="M25" s="40">
        <v>4</v>
      </c>
      <c r="N25" s="40">
        <v>6</v>
      </c>
    </row>
    <row r="26" spans="1:14" s="2" customFormat="1" ht="18.75" customHeight="1">
      <c r="A26" s="38" t="s">
        <v>49</v>
      </c>
      <c r="B26" s="39">
        <f t="shared" si="2"/>
        <v>107</v>
      </c>
      <c r="C26" s="40">
        <v>58</v>
      </c>
      <c r="D26" s="40">
        <v>49</v>
      </c>
      <c r="F26" s="38" t="s">
        <v>50</v>
      </c>
      <c r="G26" s="39">
        <f t="shared" si="0"/>
        <v>156</v>
      </c>
      <c r="H26" s="40">
        <v>74</v>
      </c>
      <c r="I26" s="40">
        <v>82</v>
      </c>
      <c r="K26" s="38" t="s">
        <v>51</v>
      </c>
      <c r="L26" s="39">
        <f t="shared" si="1"/>
        <v>7</v>
      </c>
      <c r="M26" s="40">
        <v>4</v>
      </c>
      <c r="N26" s="40">
        <v>3</v>
      </c>
    </row>
    <row r="27" spans="1:14" s="2" customFormat="1" ht="18.75" customHeight="1">
      <c r="A27" s="38" t="s">
        <v>52</v>
      </c>
      <c r="B27" s="39">
        <f t="shared" si="2"/>
        <v>196</v>
      </c>
      <c r="C27" s="40">
        <v>111</v>
      </c>
      <c r="D27" s="40">
        <v>85</v>
      </c>
      <c r="F27" s="38" t="s">
        <v>53</v>
      </c>
      <c r="G27" s="39">
        <f t="shared" si="0"/>
        <v>141</v>
      </c>
      <c r="H27" s="40">
        <v>62</v>
      </c>
      <c r="I27" s="40">
        <v>79</v>
      </c>
      <c r="K27" s="38" t="s">
        <v>54</v>
      </c>
      <c r="L27" s="39">
        <f t="shared" si="1"/>
        <v>5</v>
      </c>
      <c r="M27" s="40">
        <v>1</v>
      </c>
      <c r="N27" s="40">
        <v>4</v>
      </c>
    </row>
    <row r="28" spans="1:14" s="2" customFormat="1" ht="18.75" customHeight="1">
      <c r="A28" s="38" t="s">
        <v>55</v>
      </c>
      <c r="B28" s="39">
        <f t="shared" si="2"/>
        <v>217</v>
      </c>
      <c r="C28" s="4">
        <v>126</v>
      </c>
      <c r="D28" s="4">
        <v>91</v>
      </c>
      <c r="F28" s="38" t="s">
        <v>56</v>
      </c>
      <c r="G28" s="39">
        <f t="shared" si="0"/>
        <v>112</v>
      </c>
      <c r="H28" s="40">
        <v>55</v>
      </c>
      <c r="I28" s="40">
        <v>57</v>
      </c>
      <c r="K28" s="38" t="s">
        <v>57</v>
      </c>
      <c r="L28" s="39">
        <f t="shared" si="1"/>
        <v>7</v>
      </c>
      <c r="M28" s="40">
        <v>3</v>
      </c>
      <c r="N28" s="40">
        <v>4</v>
      </c>
    </row>
    <row r="29" spans="1:14" s="2" customFormat="1" ht="18.75" customHeight="1">
      <c r="A29" s="38" t="s">
        <v>58</v>
      </c>
      <c r="B29" s="39">
        <f t="shared" si="2"/>
        <v>250</v>
      </c>
      <c r="C29" s="4">
        <v>144</v>
      </c>
      <c r="D29" s="4">
        <v>106</v>
      </c>
      <c r="F29" s="38" t="s">
        <v>59</v>
      </c>
      <c r="G29" s="39">
        <f t="shared" si="0"/>
        <v>118</v>
      </c>
      <c r="H29" s="40">
        <v>43</v>
      </c>
      <c r="I29" s="40">
        <v>75</v>
      </c>
      <c r="K29" s="38" t="s">
        <v>60</v>
      </c>
      <c r="L29" s="39">
        <f t="shared" si="1"/>
        <v>5</v>
      </c>
      <c r="M29" s="40">
        <v>2</v>
      </c>
      <c r="N29" s="40">
        <v>3</v>
      </c>
    </row>
    <row r="30" spans="1:14" s="2" customFormat="1" ht="18.75" customHeight="1">
      <c r="A30" s="38" t="s">
        <v>61</v>
      </c>
      <c r="B30" s="39">
        <f t="shared" si="2"/>
        <v>342</v>
      </c>
      <c r="C30" s="4">
        <v>183</v>
      </c>
      <c r="D30" s="4">
        <v>159</v>
      </c>
      <c r="F30" s="38" t="s">
        <v>62</v>
      </c>
      <c r="G30" s="39">
        <f t="shared" si="0"/>
        <v>93</v>
      </c>
      <c r="H30" s="40">
        <v>45</v>
      </c>
      <c r="I30" s="40">
        <v>48</v>
      </c>
      <c r="K30" s="38" t="s">
        <v>63</v>
      </c>
      <c r="L30" s="39">
        <f t="shared" si="1"/>
        <v>3</v>
      </c>
      <c r="M30" s="40">
        <v>0</v>
      </c>
      <c r="N30" s="40">
        <v>3</v>
      </c>
    </row>
    <row r="31" spans="1:14" s="2" customFormat="1" ht="18.75" customHeight="1">
      <c r="A31" s="38" t="s">
        <v>64</v>
      </c>
      <c r="B31" s="39">
        <f t="shared" si="2"/>
        <v>432</v>
      </c>
      <c r="C31" s="4">
        <v>222</v>
      </c>
      <c r="D31" s="4">
        <v>210</v>
      </c>
      <c r="F31" s="38" t="s">
        <v>65</v>
      </c>
      <c r="G31" s="39">
        <f t="shared" si="0"/>
        <v>122</v>
      </c>
      <c r="H31" s="40">
        <v>62</v>
      </c>
      <c r="I31" s="40">
        <v>60</v>
      </c>
      <c r="K31" s="38" t="s">
        <v>66</v>
      </c>
      <c r="L31" s="39">
        <f t="shared" si="1"/>
        <v>4</v>
      </c>
      <c r="M31" s="40">
        <v>2</v>
      </c>
      <c r="N31" s="40">
        <v>2</v>
      </c>
    </row>
    <row r="32" spans="1:14" s="2" customFormat="1" ht="18.75" customHeight="1">
      <c r="A32" s="38" t="s">
        <v>67</v>
      </c>
      <c r="B32" s="39">
        <f t="shared" si="2"/>
        <v>471</v>
      </c>
      <c r="C32" s="4">
        <v>218</v>
      </c>
      <c r="D32" s="4">
        <v>253</v>
      </c>
      <c r="F32" s="38" t="s">
        <v>68</v>
      </c>
      <c r="G32" s="39">
        <f t="shared" si="0"/>
        <v>92</v>
      </c>
      <c r="H32" s="40">
        <v>40</v>
      </c>
      <c r="I32" s="40">
        <v>52</v>
      </c>
      <c r="K32" s="38" t="s">
        <v>69</v>
      </c>
      <c r="L32" s="39">
        <f t="shared" si="1"/>
        <v>2</v>
      </c>
      <c r="M32" s="40">
        <v>1</v>
      </c>
      <c r="N32" s="40">
        <v>1</v>
      </c>
    </row>
    <row r="33" spans="1:14" s="2" customFormat="1" ht="18.75" customHeight="1">
      <c r="A33" s="38" t="s">
        <v>70</v>
      </c>
      <c r="B33" s="39">
        <f t="shared" si="2"/>
        <v>423</v>
      </c>
      <c r="C33" s="40">
        <v>217</v>
      </c>
      <c r="D33" s="40">
        <v>206</v>
      </c>
      <c r="F33" s="38" t="s">
        <v>71</v>
      </c>
      <c r="G33" s="39">
        <f t="shared" si="0"/>
        <v>74</v>
      </c>
      <c r="H33" s="40">
        <v>36</v>
      </c>
      <c r="I33" s="40">
        <v>38</v>
      </c>
      <c r="K33" s="38" t="s">
        <v>72</v>
      </c>
      <c r="L33" s="39">
        <f t="shared" si="1"/>
        <v>0</v>
      </c>
      <c r="M33" s="40">
        <v>0</v>
      </c>
      <c r="N33" s="40">
        <v>0</v>
      </c>
    </row>
    <row r="34" spans="1:14" s="2" customFormat="1" ht="18.75" customHeight="1">
      <c r="A34" s="38" t="s">
        <v>73</v>
      </c>
      <c r="B34" s="39">
        <f t="shared" si="2"/>
        <v>370</v>
      </c>
      <c r="C34" s="40">
        <v>180</v>
      </c>
      <c r="D34" s="40">
        <v>190</v>
      </c>
      <c r="F34" s="38" t="s">
        <v>74</v>
      </c>
      <c r="G34" s="39">
        <f t="shared" si="0"/>
        <v>56</v>
      </c>
      <c r="H34" s="40">
        <v>24</v>
      </c>
      <c r="I34" s="40">
        <v>32</v>
      </c>
      <c r="K34" s="38" t="s">
        <v>75</v>
      </c>
      <c r="L34" s="39">
        <f t="shared" si="1"/>
        <v>3</v>
      </c>
      <c r="M34" s="40">
        <v>1</v>
      </c>
      <c r="N34" s="40">
        <v>2</v>
      </c>
    </row>
    <row r="35" spans="1:14" s="2" customFormat="1" ht="18.75" customHeight="1">
      <c r="A35" s="38" t="s">
        <v>76</v>
      </c>
      <c r="B35" s="39">
        <f t="shared" si="2"/>
        <v>363</v>
      </c>
      <c r="C35" s="40">
        <v>186</v>
      </c>
      <c r="D35" s="40">
        <v>177</v>
      </c>
      <c r="F35" s="38" t="s">
        <v>77</v>
      </c>
      <c r="G35" s="39">
        <f t="shared" si="0"/>
        <v>54</v>
      </c>
      <c r="H35" s="40">
        <v>30</v>
      </c>
      <c r="I35" s="40">
        <v>24</v>
      </c>
      <c r="K35" s="38" t="s">
        <v>78</v>
      </c>
      <c r="L35" s="39">
        <f t="shared" si="1"/>
        <v>0</v>
      </c>
      <c r="M35" s="40">
        <v>0</v>
      </c>
      <c r="N35" s="40">
        <v>0</v>
      </c>
    </row>
    <row r="36" spans="1:14" s="2" customFormat="1" ht="18.75" customHeight="1">
      <c r="A36" s="38" t="s">
        <v>79</v>
      </c>
      <c r="B36" s="39">
        <f t="shared" si="2"/>
        <v>364</v>
      </c>
      <c r="C36" s="40">
        <v>165</v>
      </c>
      <c r="D36" s="40">
        <v>199</v>
      </c>
      <c r="F36" s="38" t="s">
        <v>80</v>
      </c>
      <c r="G36" s="39">
        <f t="shared" si="0"/>
        <v>50</v>
      </c>
      <c r="H36" s="40">
        <v>22</v>
      </c>
      <c r="I36" s="40">
        <v>28</v>
      </c>
      <c r="K36" s="38" t="s">
        <v>81</v>
      </c>
      <c r="L36" s="39">
        <f t="shared" si="1"/>
        <v>0</v>
      </c>
      <c r="M36" s="40">
        <v>0</v>
      </c>
      <c r="N36" s="40">
        <v>0</v>
      </c>
    </row>
    <row r="37" spans="1:14" s="2" customFormat="1" ht="18.75" customHeight="1">
      <c r="A37" s="38" t="s">
        <v>82</v>
      </c>
      <c r="B37" s="39">
        <f t="shared" si="2"/>
        <v>346</v>
      </c>
      <c r="C37" s="40">
        <v>153</v>
      </c>
      <c r="D37" s="40">
        <v>193</v>
      </c>
      <c r="F37" s="38" t="s">
        <v>83</v>
      </c>
      <c r="G37" s="39">
        <f t="shared" si="0"/>
        <v>45</v>
      </c>
      <c r="H37" s="40">
        <v>24</v>
      </c>
      <c r="I37" s="40">
        <v>21</v>
      </c>
      <c r="K37" s="38" t="s">
        <v>84</v>
      </c>
      <c r="L37" s="39">
        <f t="shared" si="1"/>
        <v>0</v>
      </c>
      <c r="M37" s="40">
        <v>0</v>
      </c>
      <c r="N37" s="40">
        <v>0</v>
      </c>
    </row>
    <row r="38" spans="1:14" s="2" customFormat="1" ht="18.75" customHeight="1">
      <c r="A38" s="38" t="s">
        <v>85</v>
      </c>
      <c r="B38" s="39">
        <f t="shared" si="2"/>
        <v>353</v>
      </c>
      <c r="C38" s="40">
        <v>172</v>
      </c>
      <c r="D38" s="40">
        <v>181</v>
      </c>
      <c r="F38" s="38" t="s">
        <v>86</v>
      </c>
      <c r="G38" s="39">
        <f t="shared" si="0"/>
        <v>44</v>
      </c>
      <c r="H38" s="40">
        <v>23</v>
      </c>
      <c r="I38" s="40">
        <v>21</v>
      </c>
      <c r="K38" s="38" t="s">
        <v>87</v>
      </c>
      <c r="L38" s="39">
        <f>SUM(M38:N38)</f>
        <v>1</v>
      </c>
      <c r="M38" s="6">
        <v>1</v>
      </c>
      <c r="N38" s="40">
        <v>0</v>
      </c>
    </row>
    <row r="39" spans="1:14" s="2" customFormat="1" ht="18.75" customHeight="1">
      <c r="A39" s="38" t="s">
        <v>88</v>
      </c>
      <c r="B39" s="39">
        <f t="shared" si="2"/>
        <v>423</v>
      </c>
      <c r="C39" s="40">
        <v>194</v>
      </c>
      <c r="D39" s="40">
        <v>229</v>
      </c>
      <c r="F39" s="38" t="s">
        <v>89</v>
      </c>
      <c r="G39" s="39">
        <f t="shared" si="0"/>
        <v>53</v>
      </c>
      <c r="H39" s="40">
        <v>32</v>
      </c>
      <c r="I39" s="40">
        <v>21</v>
      </c>
      <c r="K39" s="38" t="s">
        <v>90</v>
      </c>
      <c r="L39" s="39">
        <f>SUM(M39:N39)</f>
        <v>0</v>
      </c>
      <c r="M39" s="6">
        <v>0</v>
      </c>
      <c r="N39" s="40">
        <v>0</v>
      </c>
    </row>
    <row r="40" spans="1:14" s="2" customFormat="1" ht="18.75" customHeight="1">
      <c r="A40" s="38" t="s">
        <v>91</v>
      </c>
      <c r="B40" s="39">
        <f t="shared" si="2"/>
        <v>333</v>
      </c>
      <c r="C40" s="40">
        <v>165</v>
      </c>
      <c r="D40" s="40">
        <v>168</v>
      </c>
      <c r="F40" s="38" t="s">
        <v>92</v>
      </c>
      <c r="G40" s="39">
        <f t="shared" si="0"/>
        <v>34</v>
      </c>
      <c r="H40" s="40">
        <v>22</v>
      </c>
      <c r="I40" s="40">
        <v>12</v>
      </c>
      <c r="K40" s="38" t="s">
        <v>93</v>
      </c>
      <c r="L40" s="39">
        <f>SUM(M40:N40)</f>
        <v>0</v>
      </c>
      <c r="M40" s="6">
        <v>0</v>
      </c>
      <c r="N40" s="40">
        <v>0</v>
      </c>
    </row>
    <row r="41" spans="1:14" s="2" customFormat="1" ht="18.75" customHeight="1">
      <c r="A41" s="38" t="s">
        <v>94</v>
      </c>
      <c r="B41" s="39">
        <f t="shared" si="2"/>
        <v>358</v>
      </c>
      <c r="C41" s="40">
        <v>161</v>
      </c>
      <c r="D41" s="40">
        <v>197</v>
      </c>
      <c r="F41" s="38" t="s">
        <v>95</v>
      </c>
      <c r="G41" s="39">
        <f t="shared" si="0"/>
        <v>33</v>
      </c>
      <c r="H41" s="40">
        <v>21</v>
      </c>
      <c r="I41" s="40">
        <v>12</v>
      </c>
      <c r="K41" s="41" t="s">
        <v>96</v>
      </c>
      <c r="L41" s="39">
        <f>SUM(M41:N41)</f>
        <v>0</v>
      </c>
      <c r="M41" s="6">
        <v>0</v>
      </c>
      <c r="N41" s="40">
        <v>0</v>
      </c>
    </row>
    <row r="42" spans="1:14" s="2" customFormat="1" ht="18.75" customHeight="1">
      <c r="A42" s="38" t="s">
        <v>97</v>
      </c>
      <c r="B42" s="39">
        <f>SUM(C42:D42)</f>
        <v>327</v>
      </c>
      <c r="C42" s="40">
        <v>161</v>
      </c>
      <c r="D42" s="40">
        <v>166</v>
      </c>
      <c r="F42" s="38" t="s">
        <v>98</v>
      </c>
      <c r="G42" s="39">
        <f t="shared" si="0"/>
        <v>29</v>
      </c>
      <c r="H42" s="40">
        <v>13</v>
      </c>
      <c r="I42" s="40">
        <v>16</v>
      </c>
      <c r="K42" s="42" t="s">
        <v>99</v>
      </c>
      <c r="L42" s="39">
        <f>SUM(M42:N42)</f>
        <v>0</v>
      </c>
      <c r="M42" s="40">
        <v>0</v>
      </c>
      <c r="N42" s="40">
        <v>0</v>
      </c>
    </row>
    <row r="43" spans="1:14" ht="15" customHeight="1">
      <c r="A43" s="35"/>
      <c r="B43" s="35"/>
      <c r="C43" s="34"/>
      <c r="D43" s="34"/>
      <c r="E43" s="34"/>
      <c r="F43" s="43"/>
      <c r="G43" s="43"/>
      <c r="H43" s="34"/>
      <c r="I43" s="34"/>
      <c r="J43" s="34"/>
      <c r="K43" s="58" t="s">
        <v>100</v>
      </c>
      <c r="L43" s="58"/>
      <c r="M43" s="58"/>
      <c r="N43" s="58"/>
    </row>
    <row r="44" spans="1:14" ht="15" customHeight="1">
      <c r="A44" s="35"/>
      <c r="B44" s="35"/>
      <c r="C44" s="7"/>
      <c r="D44" s="36"/>
      <c r="E44" s="36"/>
      <c r="F44" s="9"/>
      <c r="G44" s="10"/>
      <c r="H44" s="7"/>
      <c r="I44" s="36"/>
      <c r="J44" s="36"/>
      <c r="K44" s="3"/>
      <c r="L44" s="3"/>
      <c r="M44" s="3"/>
      <c r="N44" s="3"/>
    </row>
    <row r="45" spans="1:10" ht="15" customHeight="1">
      <c r="A45" s="35"/>
      <c r="B45" s="35"/>
      <c r="C45" s="8"/>
      <c r="D45" s="36"/>
      <c r="E45" s="36"/>
      <c r="F45" s="2"/>
      <c r="G45" s="10"/>
      <c r="H45" s="7"/>
      <c r="I45" s="36"/>
      <c r="J45" s="36"/>
    </row>
  </sheetData>
  <sheetProtection/>
  <mergeCells count="10">
    <mergeCell ref="D1:K2"/>
    <mergeCell ref="K43:N43"/>
    <mergeCell ref="F3:G3"/>
    <mergeCell ref="H3:J3"/>
    <mergeCell ref="L6:N6"/>
    <mergeCell ref="K3:L3"/>
    <mergeCell ref="C3:E5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2" width="10.00390625" style="0" customWidth="1"/>
  </cols>
  <sheetData>
    <row r="1" spans="1:12" ht="13.5" customHeight="1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25"/>
      <c r="K1" s="25"/>
      <c r="L1" s="25"/>
    </row>
    <row r="2" spans="1:12" ht="16.5" customHeight="1">
      <c r="A2" s="91"/>
      <c r="B2" s="91"/>
      <c r="C2" s="91"/>
      <c r="D2" s="91"/>
      <c r="E2" s="91"/>
      <c r="F2" s="91"/>
      <c r="G2" s="91"/>
      <c r="H2" s="91"/>
      <c r="I2" s="91"/>
      <c r="J2" s="25"/>
      <c r="K2" s="25"/>
      <c r="L2" s="25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12" ht="22.5" customHeight="1">
      <c r="A4" s="13"/>
      <c r="B4" s="92"/>
      <c r="C4" s="92"/>
      <c r="D4" s="92"/>
      <c r="E4" s="81" t="s">
        <v>108</v>
      </c>
      <c r="F4" s="81"/>
      <c r="G4" s="19" t="s">
        <v>101</v>
      </c>
      <c r="H4" s="19" t="s">
        <v>102</v>
      </c>
      <c r="I4" s="24"/>
      <c r="J4" s="24"/>
      <c r="K4" s="14"/>
      <c r="L4" s="14"/>
    </row>
    <row r="5" spans="1:12" ht="22.5" customHeight="1">
      <c r="A5" s="13"/>
      <c r="B5" s="81" t="s">
        <v>103</v>
      </c>
      <c r="C5" s="81"/>
      <c r="D5" s="81"/>
      <c r="E5" s="82">
        <v>174338</v>
      </c>
      <c r="F5" s="82"/>
      <c r="G5" s="44">
        <v>89624</v>
      </c>
      <c r="H5" s="44">
        <v>84714</v>
      </c>
      <c r="I5" s="24"/>
      <c r="J5" s="24"/>
      <c r="K5" s="14"/>
      <c r="L5" s="14"/>
    </row>
    <row r="6" spans="1:12" ht="22.5" customHeight="1">
      <c r="A6" s="13"/>
      <c r="B6" s="81" t="s">
        <v>106</v>
      </c>
      <c r="C6" s="81"/>
      <c r="D6" s="81"/>
      <c r="E6" s="82">
        <v>12551</v>
      </c>
      <c r="F6" s="82"/>
      <c r="G6" s="44">
        <v>6031</v>
      </c>
      <c r="H6" s="44">
        <v>6520</v>
      </c>
      <c r="I6" s="24"/>
      <c r="J6" s="24"/>
      <c r="K6" s="14"/>
      <c r="L6" s="14"/>
    </row>
    <row r="7" spans="1:12" ht="22.5" customHeight="1">
      <c r="A7" s="13"/>
      <c r="B7" s="81" t="s">
        <v>113</v>
      </c>
      <c r="C7" s="81"/>
      <c r="D7" s="81"/>
      <c r="E7" s="82">
        <v>186889</v>
      </c>
      <c r="F7" s="82"/>
      <c r="G7" s="44">
        <v>95655</v>
      </c>
      <c r="H7" s="44">
        <v>91234</v>
      </c>
      <c r="I7" s="24"/>
      <c r="J7" s="24"/>
      <c r="K7" s="14"/>
      <c r="L7" s="14"/>
    </row>
    <row r="8" spans="1:12" ht="24" customHeight="1">
      <c r="A8" s="13"/>
      <c r="B8" s="13"/>
      <c r="C8" s="13"/>
      <c r="D8" s="13"/>
      <c r="E8" s="13"/>
      <c r="F8" s="13"/>
      <c r="G8" s="83" t="s">
        <v>140</v>
      </c>
      <c r="H8" s="83"/>
      <c r="I8" s="83"/>
      <c r="J8" s="13"/>
      <c r="K8" s="14"/>
      <c r="L8" s="14"/>
    </row>
    <row r="9" spans="1:12" ht="20.25" customHeight="1">
      <c r="A9" s="84" t="s">
        <v>133</v>
      </c>
      <c r="B9" s="85"/>
      <c r="C9" s="85"/>
      <c r="D9" s="86"/>
      <c r="E9" s="22"/>
      <c r="F9" s="84" t="s">
        <v>134</v>
      </c>
      <c r="G9" s="85"/>
      <c r="H9" s="85"/>
      <c r="I9" s="86"/>
      <c r="J9" s="22"/>
      <c r="K9" s="22"/>
      <c r="L9" s="22"/>
    </row>
    <row r="10" spans="1:12" ht="18.75" customHeight="1">
      <c r="A10" s="26" t="s">
        <v>136</v>
      </c>
      <c r="B10" s="26" t="s">
        <v>137</v>
      </c>
      <c r="C10" s="26" t="s">
        <v>101</v>
      </c>
      <c r="D10" s="20" t="s">
        <v>102</v>
      </c>
      <c r="E10" s="16"/>
      <c r="F10" s="20" t="s">
        <v>136</v>
      </c>
      <c r="G10" s="20" t="s">
        <v>137</v>
      </c>
      <c r="H10" s="20" t="s">
        <v>101</v>
      </c>
      <c r="I10" s="20" t="s">
        <v>102</v>
      </c>
      <c r="J10" s="16"/>
      <c r="K10" s="16"/>
      <c r="L10" s="16"/>
    </row>
    <row r="11" spans="1:12" ht="18.75" customHeight="1">
      <c r="A11" s="26" t="s">
        <v>4</v>
      </c>
      <c r="B11" s="45">
        <v>5928</v>
      </c>
      <c r="C11" s="45">
        <v>3077</v>
      </c>
      <c r="D11" s="46">
        <v>2851</v>
      </c>
      <c r="E11" s="16"/>
      <c r="F11" s="20" t="s">
        <v>4</v>
      </c>
      <c r="G11" s="46">
        <v>340</v>
      </c>
      <c r="H11" s="47">
        <v>204</v>
      </c>
      <c r="I11" s="47">
        <v>136</v>
      </c>
      <c r="J11" s="16"/>
      <c r="K11" s="18"/>
      <c r="L11" s="18"/>
    </row>
    <row r="12" spans="1:12" ht="18.75" customHeight="1">
      <c r="A12" s="26" t="s">
        <v>114</v>
      </c>
      <c r="B12" s="45">
        <v>5179</v>
      </c>
      <c r="C12" s="45">
        <v>2633</v>
      </c>
      <c r="D12" s="46">
        <v>2546</v>
      </c>
      <c r="E12" s="16"/>
      <c r="F12" s="20" t="s">
        <v>114</v>
      </c>
      <c r="G12" s="46">
        <v>294</v>
      </c>
      <c r="H12" s="47">
        <v>160</v>
      </c>
      <c r="I12" s="47">
        <v>134</v>
      </c>
      <c r="J12" s="16"/>
      <c r="K12" s="18"/>
      <c r="L12" s="18"/>
    </row>
    <row r="13" spans="1:12" ht="18.75" customHeight="1">
      <c r="A13" s="26" t="s">
        <v>139</v>
      </c>
      <c r="B13" s="45">
        <v>5116</v>
      </c>
      <c r="C13" s="45">
        <v>2567</v>
      </c>
      <c r="D13" s="46">
        <v>2549</v>
      </c>
      <c r="E13" s="16"/>
      <c r="F13" s="26" t="s">
        <v>139</v>
      </c>
      <c r="G13" s="46">
        <v>299</v>
      </c>
      <c r="H13" s="47">
        <v>150</v>
      </c>
      <c r="I13" s="47">
        <v>149</v>
      </c>
      <c r="J13" s="16"/>
      <c r="K13" s="18"/>
      <c r="L13" s="18"/>
    </row>
    <row r="14" spans="1:12" ht="18.75" customHeight="1">
      <c r="A14" s="26" t="s">
        <v>115</v>
      </c>
      <c r="B14" s="45">
        <v>5206</v>
      </c>
      <c r="C14" s="45">
        <v>2629</v>
      </c>
      <c r="D14" s="46">
        <v>2577</v>
      </c>
      <c r="E14" s="16"/>
      <c r="F14" s="20" t="s">
        <v>115</v>
      </c>
      <c r="G14" s="46">
        <v>490</v>
      </c>
      <c r="H14" s="47">
        <v>270</v>
      </c>
      <c r="I14" s="47">
        <v>220</v>
      </c>
      <c r="J14" s="16"/>
      <c r="K14" s="18"/>
      <c r="L14" s="18"/>
    </row>
    <row r="15" spans="1:12" ht="18.75" customHeight="1">
      <c r="A15" s="26" t="s">
        <v>116</v>
      </c>
      <c r="B15" s="45">
        <v>7036</v>
      </c>
      <c r="C15" s="45">
        <v>3663</v>
      </c>
      <c r="D15" s="46">
        <v>3373</v>
      </c>
      <c r="E15" s="16"/>
      <c r="F15" s="20" t="s">
        <v>116</v>
      </c>
      <c r="G15" s="46">
        <v>1712</v>
      </c>
      <c r="H15" s="47">
        <v>893</v>
      </c>
      <c r="I15" s="47">
        <v>819</v>
      </c>
      <c r="J15" s="16"/>
      <c r="K15" s="18"/>
      <c r="L15" s="18"/>
    </row>
    <row r="16" spans="1:12" ht="18.75" customHeight="1">
      <c r="A16" s="26" t="s">
        <v>117</v>
      </c>
      <c r="B16" s="45">
        <v>11639</v>
      </c>
      <c r="C16" s="45">
        <v>6169</v>
      </c>
      <c r="D16" s="46">
        <v>5470</v>
      </c>
      <c r="E16" s="16"/>
      <c r="F16" s="20" t="s">
        <v>117</v>
      </c>
      <c r="G16" s="46">
        <v>1866</v>
      </c>
      <c r="H16" s="47">
        <v>901</v>
      </c>
      <c r="I16" s="47">
        <v>965</v>
      </c>
      <c r="J16" s="16"/>
      <c r="K16" s="18"/>
      <c r="L16" s="18"/>
    </row>
    <row r="17" spans="1:12" ht="18.75" customHeight="1">
      <c r="A17" s="26" t="s">
        <v>118</v>
      </c>
      <c r="B17" s="45">
        <v>14335</v>
      </c>
      <c r="C17" s="45">
        <v>7743</v>
      </c>
      <c r="D17" s="46">
        <v>6592</v>
      </c>
      <c r="E17" s="16"/>
      <c r="F17" s="20" t="s">
        <v>119</v>
      </c>
      <c r="G17" s="46">
        <v>1794</v>
      </c>
      <c r="H17" s="47">
        <v>853</v>
      </c>
      <c r="I17" s="47">
        <v>941</v>
      </c>
      <c r="J17" s="16"/>
      <c r="K17" s="18"/>
      <c r="L17" s="18"/>
    </row>
    <row r="18" spans="1:12" ht="18.75" customHeight="1">
      <c r="A18" s="26" t="s">
        <v>120</v>
      </c>
      <c r="B18" s="45">
        <v>15387</v>
      </c>
      <c r="C18" s="45">
        <v>8324</v>
      </c>
      <c r="D18" s="46">
        <v>7063</v>
      </c>
      <c r="E18" s="16"/>
      <c r="F18" s="20" t="s">
        <v>120</v>
      </c>
      <c r="G18" s="46">
        <v>1341</v>
      </c>
      <c r="H18" s="47">
        <v>634</v>
      </c>
      <c r="I18" s="47">
        <v>707</v>
      </c>
      <c r="J18" s="16"/>
      <c r="K18" s="18"/>
      <c r="L18" s="18"/>
    </row>
    <row r="19" spans="1:12" ht="18.75" customHeight="1">
      <c r="A19" s="26" t="s">
        <v>121</v>
      </c>
      <c r="B19" s="45">
        <v>15825</v>
      </c>
      <c r="C19" s="45">
        <v>8316</v>
      </c>
      <c r="D19" s="46">
        <v>7509</v>
      </c>
      <c r="E19" s="16"/>
      <c r="F19" s="20" t="s">
        <v>121</v>
      </c>
      <c r="G19" s="46">
        <v>1298</v>
      </c>
      <c r="H19" s="47">
        <v>571</v>
      </c>
      <c r="I19" s="47">
        <v>727</v>
      </c>
      <c r="J19" s="16"/>
      <c r="K19" s="18"/>
      <c r="L19" s="18"/>
    </row>
    <row r="20" spans="1:12" ht="18.75" customHeight="1">
      <c r="A20" s="26" t="s">
        <v>122</v>
      </c>
      <c r="B20" s="45">
        <v>13076</v>
      </c>
      <c r="C20" s="45">
        <v>7026</v>
      </c>
      <c r="D20" s="46">
        <v>6050</v>
      </c>
      <c r="E20" s="16"/>
      <c r="F20" s="20" t="s">
        <v>122</v>
      </c>
      <c r="G20" s="46">
        <v>1004</v>
      </c>
      <c r="H20" s="47">
        <v>446</v>
      </c>
      <c r="I20" s="47">
        <v>558</v>
      </c>
      <c r="J20" s="16"/>
      <c r="K20" s="18"/>
      <c r="L20" s="18"/>
    </row>
    <row r="21" spans="1:12" ht="18.75" customHeight="1">
      <c r="A21" s="26" t="s">
        <v>123</v>
      </c>
      <c r="B21" s="45">
        <v>10623</v>
      </c>
      <c r="C21" s="45">
        <v>5828</v>
      </c>
      <c r="D21" s="46">
        <v>4795</v>
      </c>
      <c r="E21" s="16"/>
      <c r="F21" s="20" t="s">
        <v>123</v>
      </c>
      <c r="G21" s="46">
        <v>797</v>
      </c>
      <c r="H21" s="47">
        <v>339</v>
      </c>
      <c r="I21" s="47">
        <v>458</v>
      </c>
      <c r="J21" s="16"/>
      <c r="K21" s="18"/>
      <c r="L21" s="18"/>
    </row>
    <row r="22" spans="1:12" ht="18.75" customHeight="1">
      <c r="A22" s="26" t="s">
        <v>124</v>
      </c>
      <c r="B22" s="45">
        <v>9540</v>
      </c>
      <c r="C22" s="45">
        <v>5174</v>
      </c>
      <c r="D22" s="46">
        <v>4366</v>
      </c>
      <c r="E22" s="16"/>
      <c r="F22" s="20" t="s">
        <v>124</v>
      </c>
      <c r="G22" s="46">
        <v>537</v>
      </c>
      <c r="H22" s="47">
        <v>245</v>
      </c>
      <c r="I22" s="47">
        <v>292</v>
      </c>
      <c r="J22" s="16"/>
      <c r="K22" s="18"/>
      <c r="L22" s="18"/>
    </row>
    <row r="23" spans="1:12" ht="18.75" customHeight="1">
      <c r="A23" s="26" t="s">
        <v>125</v>
      </c>
      <c r="B23" s="45">
        <v>12185</v>
      </c>
      <c r="C23" s="45">
        <v>6762</v>
      </c>
      <c r="D23" s="46">
        <v>5423</v>
      </c>
      <c r="E23" s="16"/>
      <c r="F23" s="20" t="s">
        <v>125</v>
      </c>
      <c r="G23" s="46">
        <v>279</v>
      </c>
      <c r="H23" s="47">
        <v>136</v>
      </c>
      <c r="I23" s="47">
        <v>143</v>
      </c>
      <c r="J23" s="16"/>
      <c r="K23" s="18"/>
      <c r="L23" s="18"/>
    </row>
    <row r="24" spans="1:12" ht="18.75" customHeight="1">
      <c r="A24" s="26" t="s">
        <v>126</v>
      </c>
      <c r="B24" s="45">
        <v>11924</v>
      </c>
      <c r="C24" s="45">
        <v>6338</v>
      </c>
      <c r="D24" s="46">
        <v>5586</v>
      </c>
      <c r="E24" s="16"/>
      <c r="F24" s="20" t="s">
        <v>126</v>
      </c>
      <c r="G24" s="46">
        <v>193</v>
      </c>
      <c r="H24" s="47">
        <v>111</v>
      </c>
      <c r="I24" s="47">
        <v>82</v>
      </c>
      <c r="J24" s="16"/>
      <c r="K24" s="18"/>
      <c r="L24" s="18"/>
    </row>
    <row r="25" spans="1:12" ht="18.75" customHeight="1">
      <c r="A25" s="26" t="s">
        <v>127</v>
      </c>
      <c r="B25" s="45">
        <v>10432</v>
      </c>
      <c r="C25" s="45">
        <v>5081</v>
      </c>
      <c r="D25" s="46">
        <v>5351</v>
      </c>
      <c r="E25" s="16"/>
      <c r="F25" s="20" t="s">
        <v>127</v>
      </c>
      <c r="G25" s="46">
        <v>106</v>
      </c>
      <c r="H25" s="47">
        <v>50</v>
      </c>
      <c r="I25" s="47">
        <v>56</v>
      </c>
      <c r="J25" s="16"/>
      <c r="K25" s="18"/>
      <c r="L25" s="18"/>
    </row>
    <row r="26" spans="1:12" ht="18.75" customHeight="1">
      <c r="A26" s="26" t="s">
        <v>128</v>
      </c>
      <c r="B26" s="45">
        <v>8903</v>
      </c>
      <c r="C26" s="45">
        <v>4142</v>
      </c>
      <c r="D26" s="46">
        <v>4761</v>
      </c>
      <c r="E26" s="16"/>
      <c r="F26" s="20" t="s">
        <v>128</v>
      </c>
      <c r="G26" s="46">
        <v>78</v>
      </c>
      <c r="H26" s="47">
        <v>28</v>
      </c>
      <c r="I26" s="47">
        <v>50</v>
      </c>
      <c r="J26" s="16"/>
      <c r="K26" s="18"/>
      <c r="L26" s="18"/>
    </row>
    <row r="27" spans="1:12" ht="18.75" customHeight="1">
      <c r="A27" s="26" t="s">
        <v>129</v>
      </c>
      <c r="B27" s="45">
        <v>6204</v>
      </c>
      <c r="C27" s="45">
        <v>2450</v>
      </c>
      <c r="D27" s="46">
        <v>3754</v>
      </c>
      <c r="E27" s="16"/>
      <c r="F27" s="20" t="s">
        <v>129</v>
      </c>
      <c r="G27" s="46">
        <v>50</v>
      </c>
      <c r="H27" s="47">
        <v>13</v>
      </c>
      <c r="I27" s="47">
        <v>37</v>
      </c>
      <c r="J27" s="16"/>
      <c r="K27" s="18"/>
      <c r="L27" s="18"/>
    </row>
    <row r="28" spans="1:12" ht="18.75" customHeight="1">
      <c r="A28" s="26" t="s">
        <v>130</v>
      </c>
      <c r="B28" s="45">
        <v>3676</v>
      </c>
      <c r="C28" s="45">
        <v>1195</v>
      </c>
      <c r="D28" s="46">
        <v>2481</v>
      </c>
      <c r="E28" s="16"/>
      <c r="F28" s="20" t="s">
        <v>130</v>
      </c>
      <c r="G28" s="46">
        <v>48</v>
      </c>
      <c r="H28" s="47">
        <v>17</v>
      </c>
      <c r="I28" s="47">
        <v>31</v>
      </c>
      <c r="J28" s="16"/>
      <c r="K28" s="18"/>
      <c r="L28" s="18"/>
    </row>
    <row r="29" spans="1:12" ht="18.75" customHeight="1">
      <c r="A29" s="26" t="s">
        <v>131</v>
      </c>
      <c r="B29" s="45">
        <v>1587</v>
      </c>
      <c r="C29" s="45">
        <v>409</v>
      </c>
      <c r="D29" s="46">
        <v>1178</v>
      </c>
      <c r="E29" s="16"/>
      <c r="F29" s="20" t="s">
        <v>131</v>
      </c>
      <c r="G29" s="46">
        <v>21</v>
      </c>
      <c r="H29" s="47">
        <v>8</v>
      </c>
      <c r="I29" s="47">
        <v>13</v>
      </c>
      <c r="J29" s="16"/>
      <c r="K29" s="18"/>
      <c r="L29" s="18"/>
    </row>
    <row r="30" spans="1:12" ht="18.75" customHeight="1">
      <c r="A30" s="26" t="s">
        <v>132</v>
      </c>
      <c r="B30" s="45">
        <v>453</v>
      </c>
      <c r="C30" s="45">
        <v>88</v>
      </c>
      <c r="D30" s="46">
        <v>365</v>
      </c>
      <c r="E30" s="16"/>
      <c r="F30" s="20" t="s">
        <v>132</v>
      </c>
      <c r="G30" s="46">
        <v>3</v>
      </c>
      <c r="H30" s="47">
        <v>1</v>
      </c>
      <c r="I30" s="47">
        <v>2</v>
      </c>
      <c r="J30" s="16"/>
      <c r="K30" s="18"/>
      <c r="L30" s="18"/>
    </row>
    <row r="31" spans="1:12" ht="18.75" customHeight="1">
      <c r="A31" s="33" t="s">
        <v>107</v>
      </c>
      <c r="B31" s="45">
        <v>84</v>
      </c>
      <c r="C31" s="45">
        <v>10</v>
      </c>
      <c r="D31" s="46">
        <v>74</v>
      </c>
      <c r="E31" s="16"/>
      <c r="F31" s="21" t="s">
        <v>107</v>
      </c>
      <c r="G31" s="46">
        <v>1</v>
      </c>
      <c r="H31" s="47">
        <v>1</v>
      </c>
      <c r="I31" s="47">
        <v>0</v>
      </c>
      <c r="J31" s="23"/>
      <c r="K31" s="18"/>
      <c r="L31" s="18"/>
    </row>
    <row r="32" spans="1:12" ht="18.75" customHeight="1">
      <c r="A32" s="17"/>
      <c r="B32" s="17"/>
      <c r="C32" s="17"/>
      <c r="D32" s="17"/>
      <c r="E32" s="16"/>
      <c r="F32" s="16"/>
      <c r="G32" s="16"/>
      <c r="H32" s="16"/>
      <c r="I32" s="16"/>
      <c r="J32" s="16"/>
      <c r="K32" s="18"/>
      <c r="L32" s="18"/>
    </row>
    <row r="33" spans="1:12" ht="18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8"/>
      <c r="L33" s="18"/>
    </row>
    <row r="34" spans="1:12" ht="18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8"/>
    </row>
    <row r="35" spans="1:12" ht="22.5" customHeight="1">
      <c r="A35" s="87" t="s">
        <v>112</v>
      </c>
      <c r="B35" s="87"/>
      <c r="C35" s="88" t="s">
        <v>103</v>
      </c>
      <c r="D35" s="89"/>
      <c r="E35" s="90" t="s">
        <v>106</v>
      </c>
      <c r="F35" s="88"/>
      <c r="G35" s="89"/>
      <c r="H35" s="90" t="s">
        <v>108</v>
      </c>
      <c r="I35" s="89"/>
      <c r="J35" s="29"/>
      <c r="K35" s="29"/>
      <c r="L35" s="18"/>
    </row>
    <row r="36" spans="1:12" ht="30" customHeight="1">
      <c r="A36" s="79" t="s">
        <v>110</v>
      </c>
      <c r="B36" s="79"/>
      <c r="C36" s="48">
        <v>43263</v>
      </c>
      <c r="D36" s="52">
        <v>24.81558811045211</v>
      </c>
      <c r="E36" s="30"/>
      <c r="F36" s="49">
        <v>500</v>
      </c>
      <c r="G36" s="53">
        <v>3.983746315034659</v>
      </c>
      <c r="H36" s="51">
        <v>43763</v>
      </c>
      <c r="I36" s="55">
        <v>23.41657347409425</v>
      </c>
      <c r="J36" s="28"/>
      <c r="K36" s="28"/>
      <c r="L36" s="18"/>
    </row>
    <row r="37" spans="1:12" ht="30" customHeight="1">
      <c r="A37" s="79" t="s">
        <v>111</v>
      </c>
      <c r="B37" s="79"/>
      <c r="C37" s="48">
        <v>16223</v>
      </c>
      <c r="D37" s="52">
        <v>9.305487042411867</v>
      </c>
      <c r="E37" s="27"/>
      <c r="F37" s="50">
        <v>933</v>
      </c>
      <c r="G37" s="54">
        <v>7.433670623854673</v>
      </c>
      <c r="H37" s="51">
        <v>17156</v>
      </c>
      <c r="I37" s="55">
        <v>9.17978051142657</v>
      </c>
      <c r="J37" s="28"/>
      <c r="K37" s="28"/>
      <c r="L37" s="18"/>
    </row>
    <row r="38" spans="1:12" ht="18.75" customHeight="1">
      <c r="A38" s="16"/>
      <c r="B38" s="16"/>
      <c r="C38" s="16"/>
      <c r="D38" s="16"/>
      <c r="E38" s="16"/>
      <c r="F38" s="16"/>
      <c r="G38" s="80" t="s">
        <v>135</v>
      </c>
      <c r="H38" s="80"/>
      <c r="I38" s="80"/>
      <c r="J38" s="16"/>
      <c r="K38" s="18"/>
      <c r="L38" s="18"/>
    </row>
    <row r="39" spans="1:12" ht="18.75" customHeight="1">
      <c r="A39" s="16"/>
      <c r="B39" s="16"/>
      <c r="C39" s="16"/>
      <c r="D39" s="16"/>
      <c r="E39" s="16"/>
      <c r="F39" s="16"/>
      <c r="G39" s="56"/>
      <c r="H39" s="56"/>
      <c r="I39" s="56"/>
      <c r="J39" s="16"/>
      <c r="K39" s="18"/>
      <c r="L39" s="18"/>
    </row>
    <row r="40" spans="1:12" ht="18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8"/>
      <c r="L40" s="18"/>
    </row>
    <row r="41" spans="1:12" ht="18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8"/>
      <c r="L41" s="18"/>
    </row>
    <row r="42" spans="1:12" ht="18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5"/>
      <c r="L42" s="15"/>
    </row>
    <row r="43" spans="1:12" ht="18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5"/>
      <c r="L43" s="15"/>
    </row>
    <row r="44" spans="1:12" ht="1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5"/>
      <c r="L44" s="15"/>
    </row>
    <row r="45" spans="1:12" ht="18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5"/>
      <c r="L45" s="15"/>
    </row>
    <row r="46" spans="1:12" ht="18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5"/>
      <c r="L46" s="15"/>
    </row>
    <row r="47" spans="1:12" ht="18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5"/>
      <c r="L47" s="15"/>
    </row>
    <row r="48" spans="1:12" ht="18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5"/>
      <c r="L48" s="15"/>
    </row>
    <row r="49" spans="1:12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5"/>
      <c r="L49" s="15"/>
    </row>
    <row r="50" spans="1:12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5"/>
      <c r="L50" s="15"/>
    </row>
    <row r="51" spans="1:12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5"/>
      <c r="L51" s="15"/>
    </row>
    <row r="52" spans="1:12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5"/>
      <c r="L52" s="15"/>
    </row>
    <row r="53" spans="1:12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5"/>
      <c r="L53" s="15"/>
    </row>
    <row r="54" spans="1:12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5"/>
      <c r="L54" s="15"/>
    </row>
    <row r="55" spans="1:12" ht="16.5" customHeight="1">
      <c r="A55" s="31"/>
      <c r="B55" s="31"/>
      <c r="C55" s="31"/>
      <c r="D55" s="31"/>
      <c r="E55" s="31"/>
      <c r="F55" s="31"/>
      <c r="G55" s="31"/>
      <c r="H55" s="31"/>
      <c r="I55" s="12"/>
      <c r="J55" s="31"/>
      <c r="K55" s="32"/>
      <c r="L55" s="32"/>
    </row>
    <row r="56" spans="1:12" ht="16.5" customHeight="1">
      <c r="A56" s="31"/>
      <c r="B56" s="31"/>
      <c r="C56" s="31"/>
      <c r="D56" s="31"/>
      <c r="E56" s="31"/>
      <c r="F56" s="31"/>
      <c r="G56" s="31"/>
      <c r="H56" s="31"/>
      <c r="I56" s="12"/>
      <c r="J56" s="31"/>
      <c r="K56" s="32"/>
      <c r="L56" s="32"/>
    </row>
    <row r="57" spans="1:12" ht="16.5" customHeight="1">
      <c r="A57" s="31"/>
      <c r="B57" s="31"/>
      <c r="C57" s="31"/>
      <c r="D57" s="31"/>
      <c r="E57" s="31"/>
      <c r="F57" s="31"/>
      <c r="G57" s="31"/>
      <c r="H57" s="31"/>
      <c r="I57" s="12"/>
      <c r="J57" s="31"/>
      <c r="K57" s="32"/>
      <c r="L57" s="32"/>
    </row>
    <row r="58" spans="1:12" ht="16.5" customHeight="1">
      <c r="A58" s="31"/>
      <c r="B58" s="31"/>
      <c r="C58" s="31"/>
      <c r="D58" s="31"/>
      <c r="E58" s="31"/>
      <c r="F58" s="31"/>
      <c r="G58" s="31"/>
      <c r="H58" s="31"/>
      <c r="I58" s="12"/>
      <c r="J58" s="31"/>
      <c r="K58" s="32"/>
      <c r="L58" s="32"/>
    </row>
    <row r="59" spans="1:10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19">
    <mergeCell ref="G38:I38"/>
    <mergeCell ref="A1:I2"/>
    <mergeCell ref="B4:D4"/>
    <mergeCell ref="B5:D5"/>
    <mergeCell ref="B6:D6"/>
    <mergeCell ref="E4:F4"/>
    <mergeCell ref="E5:F5"/>
    <mergeCell ref="H35:I35"/>
    <mergeCell ref="A35:B35"/>
    <mergeCell ref="A36:B36"/>
    <mergeCell ref="A37:B37"/>
    <mergeCell ref="C35:D35"/>
    <mergeCell ref="E35:G35"/>
    <mergeCell ref="E6:F6"/>
    <mergeCell ref="E7:F7"/>
    <mergeCell ref="A9:D9"/>
    <mergeCell ref="F9:I9"/>
    <mergeCell ref="B7:D7"/>
    <mergeCell ref="G8:I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2013-10-03T03:51:15Z</cp:lastPrinted>
  <dcterms:created xsi:type="dcterms:W3CDTF">2000-05-12T03:03:32Z</dcterms:created>
  <dcterms:modified xsi:type="dcterms:W3CDTF">2016-06-28T04:59:16Z</dcterms:modified>
  <cp:category/>
  <cp:version/>
  <cp:contentType/>
  <cp:contentStatus/>
  <cp:revision>1</cp:revision>
</cp:coreProperties>
</file>